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<sst xmlns="http://schemas.openxmlformats.org/spreadsheetml/2006/main" count="266" uniqueCount="146">
  <si>
    <t xml:space="preserve">    Кирпич керамический  строительный   ГОСТ 530-2007 </t>
  </si>
  <si>
    <t>Произ-ль</t>
  </si>
  <si>
    <t>Марка</t>
  </si>
  <si>
    <t>Описание</t>
  </si>
  <si>
    <t>Цена,</t>
  </si>
  <si>
    <t>Кол-во в маш.,</t>
  </si>
  <si>
    <t>Под-ны,</t>
  </si>
  <si>
    <t>Кол-во</t>
  </si>
  <si>
    <t>Цена</t>
  </si>
  <si>
    <t>руб/шт</t>
  </si>
  <si>
    <t>шт</t>
  </si>
  <si>
    <t>шт/под</t>
  </si>
  <si>
    <t>под-на</t>
  </si>
  <si>
    <t>1. одинарный полнотелый 250х120х65</t>
  </si>
  <si>
    <t>Калуж об (К)</t>
  </si>
  <si>
    <t>М-100</t>
  </si>
  <si>
    <t>пластический рифленый</t>
  </si>
  <si>
    <t>Коломна</t>
  </si>
  <si>
    <t>М-100 ТУ</t>
  </si>
  <si>
    <t>пластический гладкий/рифлёный</t>
  </si>
  <si>
    <t xml:space="preserve"> </t>
  </si>
  <si>
    <t>Рязань</t>
  </si>
  <si>
    <t>пластический рифлёный</t>
  </si>
  <si>
    <t>12,0/12,20/12,70</t>
  </si>
  <si>
    <t>6720/5760/4800</t>
  </si>
  <si>
    <t>28/24/20</t>
  </si>
  <si>
    <t>Клин</t>
  </si>
  <si>
    <t>5,85ПМ</t>
  </si>
  <si>
    <t>Тверь</t>
  </si>
  <si>
    <t>пластичный рифлёный</t>
  </si>
  <si>
    <t>6000/7200</t>
  </si>
  <si>
    <t>15/18</t>
  </si>
  <si>
    <t>Зарайск</t>
  </si>
  <si>
    <t>11,50/11,70/13,30</t>
  </si>
  <si>
    <t>6400/ 5600/3200</t>
  </si>
  <si>
    <t>16/14/8</t>
  </si>
  <si>
    <t>Калуга</t>
  </si>
  <si>
    <t>керамический</t>
  </si>
  <si>
    <t>Кольчугино</t>
  </si>
  <si>
    <t>М-125</t>
  </si>
  <si>
    <t>12,80/13,0/13,40</t>
  </si>
  <si>
    <t>Новомосковск</t>
  </si>
  <si>
    <t>Тульская обл</t>
  </si>
  <si>
    <t>с 3-мя тех. пустотами рифлёный</t>
  </si>
  <si>
    <t>6400/6800/7200</t>
  </si>
  <si>
    <t>16/17/18</t>
  </si>
  <si>
    <t>Владим. обл</t>
  </si>
  <si>
    <t>7000/8000</t>
  </si>
  <si>
    <t>28/32</t>
  </si>
  <si>
    <t>Тольятти</t>
  </si>
  <si>
    <t>с 3-мя тех пустотами рифлёный</t>
  </si>
  <si>
    <t>Калужская обл</t>
  </si>
  <si>
    <t>Смоленск</t>
  </si>
  <si>
    <t>7560/7920</t>
  </si>
  <si>
    <t>21/22</t>
  </si>
  <si>
    <t>Пск обл 36</t>
  </si>
  <si>
    <t>Ново-Иерус</t>
  </si>
  <si>
    <t>Белые столбы</t>
  </si>
  <si>
    <t>Пенза</t>
  </si>
  <si>
    <t>М-150</t>
  </si>
  <si>
    <t>12,90/13,10/13,50</t>
  </si>
  <si>
    <t>Орел</t>
  </si>
  <si>
    <t>пластический гладкий</t>
  </si>
  <si>
    <t>5400,5760,7200</t>
  </si>
  <si>
    <t>15,16,20</t>
  </si>
  <si>
    <t>Егорьевск</t>
  </si>
  <si>
    <t>6000/7500/8000</t>
  </si>
  <si>
    <t>24/30/32</t>
  </si>
  <si>
    <t>Иван обл</t>
  </si>
  <si>
    <t>с 3-мя тех пустотами глад/рифл</t>
  </si>
  <si>
    <t>9,80 н/ 10,40 б</t>
  </si>
  <si>
    <t>5760-8640</t>
  </si>
  <si>
    <t>12.-18</t>
  </si>
  <si>
    <t>Сарат обл(Р)</t>
  </si>
  <si>
    <t>Сарат обл(Э)</t>
  </si>
  <si>
    <t>Лосинки</t>
  </si>
  <si>
    <t>Витебск 37</t>
  </si>
  <si>
    <t>М-200</t>
  </si>
  <si>
    <t>печной  гладкий  1 цех</t>
  </si>
  <si>
    <t>Витебск 38</t>
  </si>
  <si>
    <t>печной  гладкий  2 цех</t>
  </si>
  <si>
    <t>2. одинарный щелевой строительный 250х120х65</t>
  </si>
  <si>
    <t>Москов обл</t>
  </si>
  <si>
    <t>рифлёный</t>
  </si>
  <si>
    <t>ВВКЗ</t>
  </si>
  <si>
    <t xml:space="preserve">  гладкий</t>
  </si>
  <si>
    <t>Брянск (С)</t>
  </si>
  <si>
    <t>Кашира</t>
  </si>
  <si>
    <t>гладкий,рифлёный</t>
  </si>
  <si>
    <t>Саратов(рим)</t>
  </si>
  <si>
    <t>Нижн.Новгор</t>
  </si>
  <si>
    <t>гладкий ( отсортировка лицевого )</t>
  </si>
  <si>
    <t>8880,7994, 7104</t>
  </si>
  <si>
    <t>20,18,16</t>
  </si>
  <si>
    <t>Иван обл 43</t>
  </si>
  <si>
    <t xml:space="preserve">гладкий </t>
  </si>
  <si>
    <t>8,00 н / 8,40 б</t>
  </si>
  <si>
    <t>10560-7680</t>
  </si>
  <si>
    <t>22-16</t>
  </si>
  <si>
    <t>Витебск 48</t>
  </si>
  <si>
    <t>3.  полуторный полнотельный  пластического формования   250х120х88</t>
  </si>
  <si>
    <t>4.  полуторный щелевой  пластического формования   250х120х88</t>
  </si>
  <si>
    <t>Саратов</t>
  </si>
  <si>
    <t>М-75</t>
  </si>
  <si>
    <t xml:space="preserve">Нижн обл 52 </t>
  </si>
  <si>
    <t xml:space="preserve"> рифлёный </t>
  </si>
  <si>
    <t>гладкий светлый</t>
  </si>
  <si>
    <t>0.00</t>
  </si>
  <si>
    <t>Витебск 51</t>
  </si>
  <si>
    <t xml:space="preserve"> рифлёный</t>
  </si>
  <si>
    <t>Мстера</t>
  </si>
  <si>
    <t>Римкер</t>
  </si>
  <si>
    <t xml:space="preserve">  гладкий /рифленый</t>
  </si>
  <si>
    <t>6336/6400</t>
  </si>
  <si>
    <t>18/20</t>
  </si>
  <si>
    <t>352/320</t>
  </si>
  <si>
    <t>Керма</t>
  </si>
  <si>
    <t>гладкий</t>
  </si>
  <si>
    <t>6612,6264,5568</t>
  </si>
  <si>
    <t>19,18,16</t>
  </si>
  <si>
    <t>Иван обл 45</t>
  </si>
  <si>
    <t xml:space="preserve">гладкий или рифлёный </t>
  </si>
  <si>
    <t>10,85 н / 11,40 б</t>
  </si>
  <si>
    <t>7744- 5632</t>
  </si>
  <si>
    <t>22, 16</t>
  </si>
  <si>
    <t xml:space="preserve">  5. двойной щелевой  пластического формования   250х120х138</t>
  </si>
  <si>
    <t>Нижн обл  64</t>
  </si>
  <si>
    <t xml:space="preserve"> рифленый </t>
  </si>
  <si>
    <t>ВИТЕБСК 58</t>
  </si>
  <si>
    <t xml:space="preserve">поризованный  рифленый </t>
  </si>
  <si>
    <t>Витебск 57</t>
  </si>
  <si>
    <r>
      <t xml:space="preserve">               </t>
    </r>
    <r>
      <rPr>
        <sz val="7"/>
        <rFont val="Verdana"/>
        <family val="2"/>
        <charset val="204"/>
      </rPr>
      <t>рифлёный</t>
    </r>
  </si>
  <si>
    <t>17,00 н/ 17,80 б</t>
  </si>
  <si>
    <t>3584-4928</t>
  </si>
  <si>
    <t>16, 22</t>
  </si>
  <si>
    <t>Казань</t>
  </si>
  <si>
    <r>
      <t>поризованный</t>
    </r>
    <r>
      <rPr>
        <sz val="8"/>
        <rFont val="Verdana"/>
        <family val="2"/>
        <charset val="204"/>
      </rPr>
      <t xml:space="preserve">  </t>
    </r>
    <r>
      <rPr>
        <sz val="7"/>
        <rFont val="Verdana"/>
        <family val="2"/>
        <charset val="204"/>
      </rPr>
      <t>рифлёный</t>
    </r>
  </si>
  <si>
    <t>Влад обл (М)</t>
  </si>
  <si>
    <r>
      <t>поризованный</t>
    </r>
    <r>
      <rPr>
        <sz val="8"/>
        <rFont val="Verdana"/>
        <family val="2"/>
        <charset val="204"/>
      </rPr>
      <t xml:space="preserve">  рифлёный</t>
    </r>
  </si>
  <si>
    <t>М-175</t>
  </si>
  <si>
    <t xml:space="preserve">Доставка: за МКАД в область - 49 руб./км, в Москву до МОЖД - бесплатно, во внутрь МОЖД - 1500 руб, в Садовое кольцо - 2500 руб. </t>
  </si>
  <si>
    <t xml:space="preserve">стр. 1 </t>
  </si>
  <si>
    <t xml:space="preserve">  </t>
  </si>
  <si>
    <t>10,80/10,30</t>
  </si>
  <si>
    <t>11,00/10,55</t>
  </si>
  <si>
    <t>11,00/11,30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</si>
</sst>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4" x14ac:knownFonts="1">
    <font>
      <sz val="11"/>
      <color theme="1"/>
      <name val="Calibri"/>
      <family val="2"/>
      <charset val="204"/>
      <scheme val="minor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4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7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7"/>
      <name val="Verdana"/>
      <family val="2"/>
      <charset val="204"/>
    </font>
    <font>
      <b/>
      <sz val="8"/>
      <color indexed="20"/>
      <name val="Verdana"/>
      <family val="2"/>
      <charset val="204"/>
    </font>
    <font>
      <sz val="10"/>
      <name val="Arial Cyr"/>
      <charset val="204"/>
    </font>
    <font>
      <b/>
      <sz val="8"/>
      <color indexed="8"/>
      <name val="Verdana"/>
      <family val="2"/>
      <charset val="204"/>
    </font>
    <font>
      <b/>
      <sz val="8"/>
      <color indexed="10"/>
      <name val="Verdana"/>
      <family val="2"/>
      <charset val="204"/>
    </font>
    <font>
      <b/>
      <sz val="10"/>
      <color indexed="10"/>
      <name val="Verdana"/>
      <family val="2"/>
      <charset val="204"/>
    </font>
    <font>
      <b/>
      <sz val="7"/>
      <name val="Verdana"/>
      <family val="2"/>
      <charset val="204"/>
    </font>
    <font>
      <b/>
      <sz val="10"/>
      <color indexed="10"/>
      <name val="Arial Cyr"/>
      <charset val="204"/>
    </font>
    <font>
      <b/>
      <sz val="10"/>
      <color indexed="20"/>
      <name val="Verdana"/>
      <family val="2"/>
      <charset val="204"/>
    </font>
    <font>
      <sz val="10"/>
      <color indexed="10"/>
      <name val="Arial Cyr"/>
      <charset val="204"/>
    </font>
    <font>
      <sz val="6.5"/>
      <name val="Verdana"/>
      <family val="2"/>
      <charset val="204"/>
    </font>
    <font>
      <sz val="10"/>
      <color indexed="61"/>
      <name val="Arial Cyr"/>
      <charset val="204"/>
    </font>
    <font>
      <b/>
      <sz val="7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9"/>
      <color indexed="20"/>
      <name val="Verdana"/>
      <family val="2"/>
      <charset val="204"/>
    </font>
    <font>
      <sz val="8"/>
      <color indexed="10"/>
      <name val="Verdana"/>
      <family val="2"/>
      <charset val="204"/>
    </font>
    <font>
      <sz val="8"/>
      <color indexed="20"/>
      <name val="Verdana"/>
      <family val="2"/>
      <charset val="204"/>
    </font>
    <font>
      <sz val="6.5"/>
      <color indexed="8"/>
      <name val="Verdana"/>
      <family val="2"/>
      <charset val="204"/>
    </font>
    <font>
      <b/>
      <sz val="6.5"/>
      <color indexed="8"/>
      <name val="Verdana"/>
      <family val="2"/>
      <charset val="204"/>
    </font>
    <font>
      <b/>
      <sz val="10"/>
      <color indexed="56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name val="Arial"/>
      <family val="2"/>
      <charset val="204"/>
    </font>
    <font>
      <b/>
      <sz val="10"/>
      <color indexed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6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10" fillId="0" borderId="1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16" fillId="3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8" fillId="0" borderId="0" xfId="0" applyFont="1"/>
    <xf numFmtId="16" fontId="11" fillId="0" borderId="21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2" fontId="19" fillId="0" borderId="2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 wrapText="1"/>
    </xf>
    <xf numFmtId="16" fontId="11" fillId="0" borderId="19" xfId="0" applyNumberFormat="1" applyFont="1" applyBorder="1" applyAlignment="1">
      <alignment horizontal="center" vertical="center"/>
    </xf>
    <xf numFmtId="0" fontId="20" fillId="0" borderId="0" xfId="0" applyFont="1"/>
    <xf numFmtId="0" fontId="11" fillId="0" borderId="19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2" fontId="16" fillId="0" borderId="30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" fontId="19" fillId="0" borderId="26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7" fillId="0" borderId="19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2" fontId="12" fillId="0" borderId="35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17" fontId="11" fillId="0" borderId="36" xfId="0" applyNumberFormat="1" applyFont="1" applyBorder="1" applyAlignment="1">
      <alignment horizontal="center" vertical="center"/>
    </xf>
    <xf numFmtId="17" fontId="11" fillId="0" borderId="37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vertical="center"/>
    </xf>
    <xf numFmtId="2" fontId="12" fillId="0" borderId="20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2" fontId="12" fillId="3" borderId="20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22" fillId="0" borderId="0" xfId="0" applyFont="1" applyBorder="1"/>
    <xf numFmtId="2" fontId="19" fillId="0" borderId="20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 wrapText="1"/>
    </xf>
    <xf numFmtId="2" fontId="12" fillId="3" borderId="38" xfId="0" applyNumberFormat="1" applyFont="1" applyFill="1" applyBorder="1" applyAlignment="1">
      <alignment vertical="center" wrapText="1"/>
    </xf>
    <xf numFmtId="0" fontId="11" fillId="3" borderId="39" xfId="0" applyFont="1" applyFill="1" applyBorder="1" applyAlignment="1">
      <alignment vertical="center"/>
    </xf>
    <xf numFmtId="0" fontId="11" fillId="3" borderId="40" xfId="0" applyFont="1" applyFill="1" applyBorder="1" applyAlignment="1">
      <alignment vertical="center"/>
    </xf>
    <xf numFmtId="0" fontId="0" fillId="0" borderId="0" xfId="0" applyBorder="1" applyAlignment="1"/>
    <xf numFmtId="0" fontId="11" fillId="3" borderId="14" xfId="0" applyFont="1" applyFill="1" applyBorder="1" applyAlignment="1">
      <alignment horizontal="center" vertical="center" wrapText="1"/>
    </xf>
    <xf numFmtId="2" fontId="19" fillId="3" borderId="26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distributed"/>
    </xf>
    <xf numFmtId="2" fontId="19" fillId="3" borderId="30" xfId="0" applyNumberFormat="1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23" fillId="3" borderId="10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2" fontId="15" fillId="3" borderId="10" xfId="0" applyNumberFormat="1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2" fontId="19" fillId="3" borderId="14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2" fontId="19" fillId="3" borderId="19" xfId="0" applyNumberFormat="1" applyFont="1" applyFill="1" applyBorder="1" applyAlignment="1">
      <alignment horizontal="center" vertical="center"/>
    </xf>
    <xf numFmtId="2" fontId="15" fillId="3" borderId="19" xfId="0" applyNumberFormat="1" applyFont="1" applyFill="1" applyBorder="1" applyAlignment="1">
      <alignment horizontal="center" vertical="center"/>
    </xf>
    <xf numFmtId="2" fontId="16" fillId="3" borderId="29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9" fillId="3" borderId="36" xfId="0" applyNumberFormat="1" applyFont="1" applyFill="1" applyBorder="1" applyAlignment="1">
      <alignment horizontal="center" vertical="center"/>
    </xf>
    <xf numFmtId="2" fontId="12" fillId="3" borderId="36" xfId="0" applyNumberFormat="1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2" fontId="12" fillId="3" borderId="21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2" fontId="15" fillId="0" borderId="39" xfId="0" applyNumberFormat="1" applyFont="1" applyBorder="1" applyAlignment="1">
      <alignment horizontal="center" vertical="center" wrapText="1"/>
    </xf>
    <xf numFmtId="2" fontId="24" fillId="0" borderId="36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64" fontId="15" fillId="0" borderId="52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3" borderId="55" xfId="0" applyFont="1" applyFill="1" applyBorder="1" applyAlignment="1">
      <alignment horizontal="center" vertical="center"/>
    </xf>
    <xf numFmtId="2" fontId="25" fillId="3" borderId="14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 wrapText="1"/>
    </xf>
    <xf numFmtId="2" fontId="19" fillId="0" borderId="29" xfId="0" applyNumberFormat="1" applyFont="1" applyBorder="1" applyAlignment="1">
      <alignment horizontal="center" vertical="center" wrapText="1"/>
    </xf>
    <xf numFmtId="2" fontId="11" fillId="0" borderId="30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2" fontId="25" fillId="3" borderId="29" xfId="0" applyNumberFormat="1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0" fontId="23" fillId="3" borderId="16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center" vertical="center"/>
    </xf>
    <xf numFmtId="2" fontId="15" fillId="3" borderId="16" xfId="0" applyNumberFormat="1" applyFont="1" applyFill="1" applyBorder="1" applyAlignment="1">
      <alignment horizontal="center" vertical="center"/>
    </xf>
    <xf numFmtId="0" fontId="23" fillId="3" borderId="12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/>
    </xf>
    <xf numFmtId="2" fontId="16" fillId="3" borderId="1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6" fillId="3" borderId="19" xfId="0" applyNumberFormat="1" applyFont="1" applyFill="1" applyBorder="1" applyAlignment="1">
      <alignment horizontal="center" vertical="center"/>
    </xf>
    <xf numFmtId="2" fontId="9" fillId="3" borderId="27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2" fontId="17" fillId="0" borderId="30" xfId="0" applyNumberFormat="1" applyFont="1" applyBorder="1" applyAlignment="1">
      <alignment horizontal="center" vertical="center" wrapText="1"/>
    </xf>
    <xf numFmtId="2" fontId="12" fillId="0" borderId="36" xfId="0" applyNumberFormat="1" applyFont="1" applyBorder="1" applyAlignment="1">
      <alignment horizontal="center" vertical="center" wrapText="1"/>
    </xf>
    <xf numFmtId="2" fontId="17" fillId="0" borderId="3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2" fontId="27" fillId="0" borderId="48" xfId="0" applyNumberFormat="1" applyFont="1" applyBorder="1" applyAlignment="1">
      <alignment horizontal="center" vertical="center" wrapText="1"/>
    </xf>
    <xf numFmtId="2" fontId="11" fillId="0" borderId="50" xfId="0" applyNumberFormat="1" applyFont="1" applyBorder="1" applyAlignment="1">
      <alignment vertical="center"/>
    </xf>
    <xf numFmtId="0" fontId="9" fillId="3" borderId="31" xfId="0" applyNumberFormat="1" applyFont="1" applyFill="1" applyBorder="1" applyAlignment="1">
      <alignment horizontal="center" vertical="center"/>
    </xf>
    <xf numFmtId="0" fontId="23" fillId="3" borderId="21" xfId="0" applyNumberFormat="1" applyFont="1" applyFill="1" applyBorder="1" applyAlignment="1">
      <alignment horizontal="center" vertical="center"/>
    </xf>
    <xf numFmtId="2" fontId="15" fillId="3" borderId="21" xfId="0" applyNumberFormat="1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/>
    </xf>
    <xf numFmtId="2" fontId="15" fillId="3" borderId="12" xfId="0" applyNumberFormat="1" applyFont="1" applyFill="1" applyBorder="1" applyAlignment="1">
      <alignment horizontal="center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vertical="center" wrapText="1"/>
    </xf>
    <xf numFmtId="0" fontId="24" fillId="3" borderId="19" xfId="0" applyFont="1" applyFill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 wrapText="1"/>
    </xf>
    <xf numFmtId="2" fontId="29" fillId="0" borderId="29" xfId="0" applyNumberFormat="1" applyFont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center" wrapText="1"/>
    </xf>
    <xf numFmtId="2" fontId="28" fillId="0" borderId="27" xfId="0" applyNumberFormat="1" applyFont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/>
    </xf>
    <xf numFmtId="2" fontId="12" fillId="3" borderId="19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2" fontId="26" fillId="0" borderId="36" xfId="0" applyNumberFormat="1" applyFont="1" applyBorder="1" applyAlignment="1">
      <alignment horizontal="center" vertical="center" wrapText="1"/>
    </xf>
    <xf numFmtId="2" fontId="28" fillId="0" borderId="36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0" fontId="26" fillId="0" borderId="0" xfId="0" applyFont="1" applyBorder="1"/>
    <xf numFmtId="0" fontId="1" fillId="0" borderId="0" xfId="0" applyFont="1" applyBorder="1"/>
    <xf numFmtId="0" fontId="24" fillId="0" borderId="0" xfId="0" applyFont="1" applyBorder="1"/>
    <xf numFmtId="0" fontId="32" fillId="0" borderId="0" xfId="0" applyFont="1" applyBorder="1" applyAlignment="1">
      <alignment horizontal="right"/>
    </xf>
    <xf numFmtId="0" fontId="26" fillId="0" borderId="0" xfId="0" applyFont="1"/>
    <xf numFmtId="0" fontId="24" fillId="0" borderId="0" xfId="0" applyFont="1"/>
    <xf numFmtId="0" fontId="33" fillId="0" borderId="0" xfId="0" applyFont="1"/>
    <xf numFmtId="0" fontId="6" fillId="0" borderId="0" xfId="0" applyNumberFormat="1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9" fillId="3" borderId="41" xfId="0" applyNumberFormat="1" applyFont="1" applyFill="1" applyBorder="1" applyAlignment="1">
      <alignment horizontal="left" vertical="center"/>
    </xf>
    <xf numFmtId="0" fontId="23" fillId="3" borderId="18" xfId="0" applyNumberFormat="1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3" fillId="3" borderId="19" xfId="0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1" xfId="0" applyFont="1" applyBorder="1" applyAlignment="1">
      <alignment wrapText="1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28" fillId="0" borderId="27" xfId="0" applyNumberFormat="1" applyFont="1" applyBorder="1" applyAlignment="1">
      <alignment horizontal="center" vertical="center" wrapText="1"/>
    </xf>
    <xf numFmtId="2" fontId="28" fillId="0" borderId="3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2" fontId="28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28" fillId="0" borderId="6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2" fontId="9" fillId="3" borderId="21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9" fillId="3" borderId="41" xfId="0" applyNumberFormat="1" applyFont="1" applyFill="1" applyBorder="1" applyAlignment="1">
      <alignment horizontal="left" vertical="center"/>
    </xf>
    <xf numFmtId="0" fontId="9" fillId="3" borderId="43" xfId="0" applyNumberFormat="1" applyFont="1" applyFill="1" applyBorder="1" applyAlignment="1">
      <alignment horizontal="left" vertical="center"/>
    </xf>
    <xf numFmtId="0" fontId="9" fillId="3" borderId="58" xfId="0" applyNumberFormat="1" applyFont="1" applyFill="1" applyBorder="1" applyAlignment="1">
      <alignment horizontal="left" vertical="center"/>
    </xf>
    <xf numFmtId="0" fontId="9" fillId="3" borderId="16" xfId="0" applyNumberFormat="1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center" vertical="center" wrapText="1"/>
    </xf>
    <xf numFmtId="0" fontId="23" fillId="3" borderId="41" xfId="0" applyNumberFormat="1" applyFont="1" applyFill="1" applyBorder="1" applyAlignment="1">
      <alignment horizontal="left" vertical="center"/>
    </xf>
    <xf numFmtId="0" fontId="23" fillId="3" borderId="58" xfId="0" applyNumberFormat="1" applyFont="1" applyFill="1" applyBorder="1" applyAlignment="1">
      <alignment horizontal="left" vertical="center"/>
    </xf>
    <xf numFmtId="2" fontId="9" fillId="3" borderId="17" xfId="0" applyNumberFormat="1" applyFont="1" applyFill="1" applyBorder="1" applyAlignment="1">
      <alignment horizontal="center" vertical="center"/>
    </xf>
    <xf numFmtId="2" fontId="9" fillId="3" borderId="44" xfId="0" applyNumberFormat="1" applyFont="1" applyFill="1" applyBorder="1" applyAlignment="1">
      <alignment horizontal="center" vertical="center"/>
    </xf>
    <xf numFmtId="2" fontId="9" fillId="3" borderId="27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2" fontId="23" fillId="0" borderId="50" xfId="0" applyNumberFormat="1" applyFont="1" applyFill="1" applyBorder="1" applyAlignment="1">
      <alignment horizontal="center" vertical="center" wrapText="1"/>
    </xf>
    <xf numFmtId="2" fontId="23" fillId="0" borderId="5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 wrapText="1"/>
    </xf>
    <xf numFmtId="2" fontId="9" fillId="3" borderId="27" xfId="0" applyNumberFormat="1" applyFont="1" applyFill="1" applyBorder="1" applyAlignment="1">
      <alignment horizontal="center" vertical="center" wrapText="1"/>
    </xf>
    <xf numFmtId="2" fontId="9" fillId="3" borderId="44" xfId="0" applyNumberFormat="1" applyFont="1" applyFill="1" applyBorder="1" applyAlignment="1">
      <alignment horizontal="center" vertical="center" wrapText="1"/>
    </xf>
    <xf numFmtId="2" fontId="9" fillId="3" borderId="4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9" fillId="3" borderId="29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32" xfId="0" applyBorder="1"/>
    <xf numFmtId="0" fontId="11" fillId="0" borderId="15" xfId="0" applyFont="1" applyBorder="1" applyAlignment="1">
      <alignment horizontal="center" vertical="center" wrapText="1"/>
    </xf>
    <xf numFmtId="0" fontId="0" fillId="0" borderId="20" xfId="0" applyBorder="1"/>
    <xf numFmtId="0" fontId="11" fillId="0" borderId="16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8"/>
  <sheetViews>
    <sheetView tabSelected="1" topLeftCell="A51" workbookViewId="0">
      <selection activeCell="E97" sqref="E97:E98"/>
    </sheetView>
  </sheetViews>
  <sheetFormatPr defaultRowHeight="15" x14ac:dyDescent="0.25"/>
  <cols>
    <col min="1" max="1" width="16.85546875" style="218" customWidth="1"/>
    <col min="2" max="2" width="10.5703125" customWidth="1"/>
    <col min="3" max="3" width="25.140625" customWidth="1"/>
    <col min="4" max="4" width="18.42578125" customWidth="1"/>
    <col min="5" max="5" width="14.28515625" customWidth="1"/>
    <col min="6" max="7" width="8.28515625" customWidth="1"/>
    <col min="8" max="8" width="7.85546875" customWidth="1"/>
    <col min="257" max="257" width="14.85546875" customWidth="1"/>
    <col min="258" max="258" width="10.5703125" customWidth="1"/>
    <col min="259" max="259" width="25.140625" customWidth="1"/>
    <col min="260" max="260" width="18.42578125" customWidth="1"/>
    <col min="261" max="261" width="14.28515625" customWidth="1"/>
    <col min="262" max="263" width="8.28515625" customWidth="1"/>
    <col min="264" max="264" width="7.85546875" customWidth="1"/>
    <col min="513" max="513" width="14.85546875" customWidth="1"/>
    <col min="514" max="514" width="10.5703125" customWidth="1"/>
    <col min="515" max="515" width="25.140625" customWidth="1"/>
    <col min="516" max="516" width="18.42578125" customWidth="1"/>
    <col min="517" max="517" width="14.28515625" customWidth="1"/>
    <col min="518" max="519" width="8.28515625" customWidth="1"/>
    <col min="520" max="520" width="7.85546875" customWidth="1"/>
    <col min="769" max="769" width="14.85546875" customWidth="1"/>
    <col min="770" max="770" width="10.5703125" customWidth="1"/>
    <col min="771" max="771" width="25.140625" customWidth="1"/>
    <col min="772" max="772" width="18.42578125" customWidth="1"/>
    <col min="773" max="773" width="14.28515625" customWidth="1"/>
    <col min="774" max="775" width="8.28515625" customWidth="1"/>
    <col min="776" max="776" width="7.85546875" customWidth="1"/>
    <col min="1025" max="1025" width="14.85546875" customWidth="1"/>
    <col min="1026" max="1026" width="10.5703125" customWidth="1"/>
    <col min="1027" max="1027" width="25.140625" customWidth="1"/>
    <col min="1028" max="1028" width="18.42578125" customWidth="1"/>
    <col min="1029" max="1029" width="14.28515625" customWidth="1"/>
    <col min="1030" max="1031" width="8.28515625" customWidth="1"/>
    <col min="1032" max="1032" width="7.85546875" customWidth="1"/>
    <col min="1281" max="1281" width="14.85546875" customWidth="1"/>
    <col min="1282" max="1282" width="10.5703125" customWidth="1"/>
    <col min="1283" max="1283" width="25.140625" customWidth="1"/>
    <col min="1284" max="1284" width="18.42578125" customWidth="1"/>
    <col min="1285" max="1285" width="14.28515625" customWidth="1"/>
    <col min="1286" max="1287" width="8.28515625" customWidth="1"/>
    <col min="1288" max="1288" width="7.85546875" customWidth="1"/>
    <col min="1537" max="1537" width="14.85546875" customWidth="1"/>
    <col min="1538" max="1538" width="10.5703125" customWidth="1"/>
    <col min="1539" max="1539" width="25.140625" customWidth="1"/>
    <col min="1540" max="1540" width="18.42578125" customWidth="1"/>
    <col min="1541" max="1541" width="14.28515625" customWidth="1"/>
    <col min="1542" max="1543" width="8.28515625" customWidth="1"/>
    <col min="1544" max="1544" width="7.85546875" customWidth="1"/>
    <col min="1793" max="1793" width="14.85546875" customWidth="1"/>
    <col min="1794" max="1794" width="10.5703125" customWidth="1"/>
    <col min="1795" max="1795" width="25.140625" customWidth="1"/>
    <col min="1796" max="1796" width="18.42578125" customWidth="1"/>
    <col min="1797" max="1797" width="14.28515625" customWidth="1"/>
    <col min="1798" max="1799" width="8.28515625" customWidth="1"/>
    <col min="1800" max="1800" width="7.85546875" customWidth="1"/>
    <col min="2049" max="2049" width="14.85546875" customWidth="1"/>
    <col min="2050" max="2050" width="10.5703125" customWidth="1"/>
    <col min="2051" max="2051" width="25.140625" customWidth="1"/>
    <col min="2052" max="2052" width="18.42578125" customWidth="1"/>
    <col min="2053" max="2053" width="14.28515625" customWidth="1"/>
    <col min="2054" max="2055" width="8.28515625" customWidth="1"/>
    <col min="2056" max="2056" width="7.85546875" customWidth="1"/>
    <col min="2305" max="2305" width="14.85546875" customWidth="1"/>
    <col min="2306" max="2306" width="10.5703125" customWidth="1"/>
    <col min="2307" max="2307" width="25.140625" customWidth="1"/>
    <col min="2308" max="2308" width="18.42578125" customWidth="1"/>
    <col min="2309" max="2309" width="14.28515625" customWidth="1"/>
    <col min="2310" max="2311" width="8.28515625" customWidth="1"/>
    <col min="2312" max="2312" width="7.85546875" customWidth="1"/>
    <col min="2561" max="2561" width="14.85546875" customWidth="1"/>
    <col min="2562" max="2562" width="10.5703125" customWidth="1"/>
    <col min="2563" max="2563" width="25.140625" customWidth="1"/>
    <col min="2564" max="2564" width="18.42578125" customWidth="1"/>
    <col min="2565" max="2565" width="14.28515625" customWidth="1"/>
    <col min="2566" max="2567" width="8.28515625" customWidth="1"/>
    <col min="2568" max="2568" width="7.85546875" customWidth="1"/>
    <col min="2817" max="2817" width="14.85546875" customWidth="1"/>
    <col min="2818" max="2818" width="10.5703125" customWidth="1"/>
    <col min="2819" max="2819" width="25.140625" customWidth="1"/>
    <col min="2820" max="2820" width="18.42578125" customWidth="1"/>
    <col min="2821" max="2821" width="14.28515625" customWidth="1"/>
    <col min="2822" max="2823" width="8.28515625" customWidth="1"/>
    <col min="2824" max="2824" width="7.85546875" customWidth="1"/>
    <col min="3073" max="3073" width="14.85546875" customWidth="1"/>
    <col min="3074" max="3074" width="10.5703125" customWidth="1"/>
    <col min="3075" max="3075" width="25.140625" customWidth="1"/>
    <col min="3076" max="3076" width="18.42578125" customWidth="1"/>
    <col min="3077" max="3077" width="14.28515625" customWidth="1"/>
    <col min="3078" max="3079" width="8.28515625" customWidth="1"/>
    <col min="3080" max="3080" width="7.85546875" customWidth="1"/>
    <col min="3329" max="3329" width="14.85546875" customWidth="1"/>
    <col min="3330" max="3330" width="10.5703125" customWidth="1"/>
    <col min="3331" max="3331" width="25.140625" customWidth="1"/>
    <col min="3332" max="3332" width="18.42578125" customWidth="1"/>
    <col min="3333" max="3333" width="14.28515625" customWidth="1"/>
    <col min="3334" max="3335" width="8.28515625" customWidth="1"/>
    <col min="3336" max="3336" width="7.85546875" customWidth="1"/>
    <col min="3585" max="3585" width="14.85546875" customWidth="1"/>
    <col min="3586" max="3586" width="10.5703125" customWidth="1"/>
    <col min="3587" max="3587" width="25.140625" customWidth="1"/>
    <col min="3588" max="3588" width="18.42578125" customWidth="1"/>
    <col min="3589" max="3589" width="14.28515625" customWidth="1"/>
    <col min="3590" max="3591" width="8.28515625" customWidth="1"/>
    <col min="3592" max="3592" width="7.85546875" customWidth="1"/>
    <col min="3841" max="3841" width="14.85546875" customWidth="1"/>
    <col min="3842" max="3842" width="10.5703125" customWidth="1"/>
    <col min="3843" max="3843" width="25.140625" customWidth="1"/>
    <col min="3844" max="3844" width="18.42578125" customWidth="1"/>
    <col min="3845" max="3845" width="14.28515625" customWidth="1"/>
    <col min="3846" max="3847" width="8.28515625" customWidth="1"/>
    <col min="3848" max="3848" width="7.85546875" customWidth="1"/>
    <col min="4097" max="4097" width="14.85546875" customWidth="1"/>
    <col min="4098" max="4098" width="10.5703125" customWidth="1"/>
    <col min="4099" max="4099" width="25.140625" customWidth="1"/>
    <col min="4100" max="4100" width="18.42578125" customWidth="1"/>
    <col min="4101" max="4101" width="14.28515625" customWidth="1"/>
    <col min="4102" max="4103" width="8.28515625" customWidth="1"/>
    <col min="4104" max="4104" width="7.85546875" customWidth="1"/>
    <col min="4353" max="4353" width="14.85546875" customWidth="1"/>
    <col min="4354" max="4354" width="10.5703125" customWidth="1"/>
    <col min="4355" max="4355" width="25.140625" customWidth="1"/>
    <col min="4356" max="4356" width="18.42578125" customWidth="1"/>
    <col min="4357" max="4357" width="14.28515625" customWidth="1"/>
    <col min="4358" max="4359" width="8.28515625" customWidth="1"/>
    <col min="4360" max="4360" width="7.85546875" customWidth="1"/>
    <col min="4609" max="4609" width="14.85546875" customWidth="1"/>
    <col min="4610" max="4610" width="10.5703125" customWidth="1"/>
    <col min="4611" max="4611" width="25.140625" customWidth="1"/>
    <col min="4612" max="4612" width="18.42578125" customWidth="1"/>
    <col min="4613" max="4613" width="14.28515625" customWidth="1"/>
    <col min="4614" max="4615" width="8.28515625" customWidth="1"/>
    <col min="4616" max="4616" width="7.85546875" customWidth="1"/>
    <col min="4865" max="4865" width="14.85546875" customWidth="1"/>
    <col min="4866" max="4866" width="10.5703125" customWidth="1"/>
    <col min="4867" max="4867" width="25.140625" customWidth="1"/>
    <col min="4868" max="4868" width="18.42578125" customWidth="1"/>
    <col min="4869" max="4869" width="14.28515625" customWidth="1"/>
    <col min="4870" max="4871" width="8.28515625" customWidth="1"/>
    <col min="4872" max="4872" width="7.85546875" customWidth="1"/>
    <col min="5121" max="5121" width="14.85546875" customWidth="1"/>
    <col min="5122" max="5122" width="10.5703125" customWidth="1"/>
    <col min="5123" max="5123" width="25.140625" customWidth="1"/>
    <col min="5124" max="5124" width="18.42578125" customWidth="1"/>
    <col min="5125" max="5125" width="14.28515625" customWidth="1"/>
    <col min="5126" max="5127" width="8.28515625" customWidth="1"/>
    <col min="5128" max="5128" width="7.85546875" customWidth="1"/>
    <col min="5377" max="5377" width="14.85546875" customWidth="1"/>
    <col min="5378" max="5378" width="10.5703125" customWidth="1"/>
    <col min="5379" max="5379" width="25.140625" customWidth="1"/>
    <col min="5380" max="5380" width="18.42578125" customWidth="1"/>
    <col min="5381" max="5381" width="14.28515625" customWidth="1"/>
    <col min="5382" max="5383" width="8.28515625" customWidth="1"/>
    <col min="5384" max="5384" width="7.85546875" customWidth="1"/>
    <col min="5633" max="5633" width="14.85546875" customWidth="1"/>
    <col min="5634" max="5634" width="10.5703125" customWidth="1"/>
    <col min="5635" max="5635" width="25.140625" customWidth="1"/>
    <col min="5636" max="5636" width="18.42578125" customWidth="1"/>
    <col min="5637" max="5637" width="14.28515625" customWidth="1"/>
    <col min="5638" max="5639" width="8.28515625" customWidth="1"/>
    <col min="5640" max="5640" width="7.85546875" customWidth="1"/>
    <col min="5889" max="5889" width="14.85546875" customWidth="1"/>
    <col min="5890" max="5890" width="10.5703125" customWidth="1"/>
    <col min="5891" max="5891" width="25.140625" customWidth="1"/>
    <col min="5892" max="5892" width="18.42578125" customWidth="1"/>
    <col min="5893" max="5893" width="14.28515625" customWidth="1"/>
    <col min="5894" max="5895" width="8.28515625" customWidth="1"/>
    <col min="5896" max="5896" width="7.85546875" customWidth="1"/>
    <col min="6145" max="6145" width="14.85546875" customWidth="1"/>
    <col min="6146" max="6146" width="10.5703125" customWidth="1"/>
    <col min="6147" max="6147" width="25.140625" customWidth="1"/>
    <col min="6148" max="6148" width="18.42578125" customWidth="1"/>
    <col min="6149" max="6149" width="14.28515625" customWidth="1"/>
    <col min="6150" max="6151" width="8.28515625" customWidth="1"/>
    <col min="6152" max="6152" width="7.85546875" customWidth="1"/>
    <col min="6401" max="6401" width="14.85546875" customWidth="1"/>
    <col min="6402" max="6402" width="10.5703125" customWidth="1"/>
    <col min="6403" max="6403" width="25.140625" customWidth="1"/>
    <col min="6404" max="6404" width="18.42578125" customWidth="1"/>
    <col min="6405" max="6405" width="14.28515625" customWidth="1"/>
    <col min="6406" max="6407" width="8.28515625" customWidth="1"/>
    <col min="6408" max="6408" width="7.85546875" customWidth="1"/>
    <col min="6657" max="6657" width="14.85546875" customWidth="1"/>
    <col min="6658" max="6658" width="10.5703125" customWidth="1"/>
    <col min="6659" max="6659" width="25.140625" customWidth="1"/>
    <col min="6660" max="6660" width="18.42578125" customWidth="1"/>
    <col min="6661" max="6661" width="14.28515625" customWidth="1"/>
    <col min="6662" max="6663" width="8.28515625" customWidth="1"/>
    <col min="6664" max="6664" width="7.85546875" customWidth="1"/>
    <col min="6913" max="6913" width="14.85546875" customWidth="1"/>
    <col min="6914" max="6914" width="10.5703125" customWidth="1"/>
    <col min="6915" max="6915" width="25.140625" customWidth="1"/>
    <col min="6916" max="6916" width="18.42578125" customWidth="1"/>
    <col min="6917" max="6917" width="14.28515625" customWidth="1"/>
    <col min="6918" max="6919" width="8.28515625" customWidth="1"/>
    <col min="6920" max="6920" width="7.85546875" customWidth="1"/>
    <col min="7169" max="7169" width="14.85546875" customWidth="1"/>
    <col min="7170" max="7170" width="10.5703125" customWidth="1"/>
    <col min="7171" max="7171" width="25.140625" customWidth="1"/>
    <col min="7172" max="7172" width="18.42578125" customWidth="1"/>
    <col min="7173" max="7173" width="14.28515625" customWidth="1"/>
    <col min="7174" max="7175" width="8.28515625" customWidth="1"/>
    <col min="7176" max="7176" width="7.85546875" customWidth="1"/>
    <col min="7425" max="7425" width="14.85546875" customWidth="1"/>
    <col min="7426" max="7426" width="10.5703125" customWidth="1"/>
    <col min="7427" max="7427" width="25.140625" customWidth="1"/>
    <col min="7428" max="7428" width="18.42578125" customWidth="1"/>
    <col min="7429" max="7429" width="14.28515625" customWidth="1"/>
    <col min="7430" max="7431" width="8.28515625" customWidth="1"/>
    <col min="7432" max="7432" width="7.85546875" customWidth="1"/>
    <col min="7681" max="7681" width="14.85546875" customWidth="1"/>
    <col min="7682" max="7682" width="10.5703125" customWidth="1"/>
    <col min="7683" max="7683" width="25.140625" customWidth="1"/>
    <col min="7684" max="7684" width="18.42578125" customWidth="1"/>
    <col min="7685" max="7685" width="14.28515625" customWidth="1"/>
    <col min="7686" max="7687" width="8.28515625" customWidth="1"/>
    <col min="7688" max="7688" width="7.85546875" customWidth="1"/>
    <col min="7937" max="7937" width="14.85546875" customWidth="1"/>
    <col min="7938" max="7938" width="10.5703125" customWidth="1"/>
    <col min="7939" max="7939" width="25.140625" customWidth="1"/>
    <col min="7940" max="7940" width="18.42578125" customWidth="1"/>
    <col min="7941" max="7941" width="14.28515625" customWidth="1"/>
    <col min="7942" max="7943" width="8.28515625" customWidth="1"/>
    <col min="7944" max="7944" width="7.85546875" customWidth="1"/>
    <col min="8193" max="8193" width="14.85546875" customWidth="1"/>
    <col min="8194" max="8194" width="10.5703125" customWidth="1"/>
    <col min="8195" max="8195" width="25.140625" customWidth="1"/>
    <col min="8196" max="8196" width="18.42578125" customWidth="1"/>
    <col min="8197" max="8197" width="14.28515625" customWidth="1"/>
    <col min="8198" max="8199" width="8.28515625" customWidth="1"/>
    <col min="8200" max="8200" width="7.85546875" customWidth="1"/>
    <col min="8449" max="8449" width="14.85546875" customWidth="1"/>
    <col min="8450" max="8450" width="10.5703125" customWidth="1"/>
    <col min="8451" max="8451" width="25.140625" customWidth="1"/>
    <col min="8452" max="8452" width="18.42578125" customWidth="1"/>
    <col min="8453" max="8453" width="14.28515625" customWidth="1"/>
    <col min="8454" max="8455" width="8.28515625" customWidth="1"/>
    <col min="8456" max="8456" width="7.85546875" customWidth="1"/>
    <col min="8705" max="8705" width="14.85546875" customWidth="1"/>
    <col min="8706" max="8706" width="10.5703125" customWidth="1"/>
    <col min="8707" max="8707" width="25.140625" customWidth="1"/>
    <col min="8708" max="8708" width="18.42578125" customWidth="1"/>
    <col min="8709" max="8709" width="14.28515625" customWidth="1"/>
    <col min="8710" max="8711" width="8.28515625" customWidth="1"/>
    <col min="8712" max="8712" width="7.85546875" customWidth="1"/>
    <col min="8961" max="8961" width="14.85546875" customWidth="1"/>
    <col min="8962" max="8962" width="10.5703125" customWidth="1"/>
    <col min="8963" max="8963" width="25.140625" customWidth="1"/>
    <col min="8964" max="8964" width="18.42578125" customWidth="1"/>
    <col min="8965" max="8965" width="14.28515625" customWidth="1"/>
    <col min="8966" max="8967" width="8.28515625" customWidth="1"/>
    <col min="8968" max="8968" width="7.85546875" customWidth="1"/>
    <col min="9217" max="9217" width="14.85546875" customWidth="1"/>
    <col min="9218" max="9218" width="10.5703125" customWidth="1"/>
    <col min="9219" max="9219" width="25.140625" customWidth="1"/>
    <col min="9220" max="9220" width="18.42578125" customWidth="1"/>
    <col min="9221" max="9221" width="14.28515625" customWidth="1"/>
    <col min="9222" max="9223" width="8.28515625" customWidth="1"/>
    <col min="9224" max="9224" width="7.85546875" customWidth="1"/>
    <col min="9473" max="9473" width="14.85546875" customWidth="1"/>
    <col min="9474" max="9474" width="10.5703125" customWidth="1"/>
    <col min="9475" max="9475" width="25.140625" customWidth="1"/>
    <col min="9476" max="9476" width="18.42578125" customWidth="1"/>
    <col min="9477" max="9477" width="14.28515625" customWidth="1"/>
    <col min="9478" max="9479" width="8.28515625" customWidth="1"/>
    <col min="9480" max="9480" width="7.85546875" customWidth="1"/>
    <col min="9729" max="9729" width="14.85546875" customWidth="1"/>
    <col min="9730" max="9730" width="10.5703125" customWidth="1"/>
    <col min="9731" max="9731" width="25.140625" customWidth="1"/>
    <col min="9732" max="9732" width="18.42578125" customWidth="1"/>
    <col min="9733" max="9733" width="14.28515625" customWidth="1"/>
    <col min="9734" max="9735" width="8.28515625" customWidth="1"/>
    <col min="9736" max="9736" width="7.85546875" customWidth="1"/>
    <col min="9985" max="9985" width="14.85546875" customWidth="1"/>
    <col min="9986" max="9986" width="10.5703125" customWidth="1"/>
    <col min="9987" max="9987" width="25.140625" customWidth="1"/>
    <col min="9988" max="9988" width="18.42578125" customWidth="1"/>
    <col min="9989" max="9989" width="14.28515625" customWidth="1"/>
    <col min="9990" max="9991" width="8.28515625" customWidth="1"/>
    <col min="9992" max="9992" width="7.85546875" customWidth="1"/>
    <col min="10241" max="10241" width="14.85546875" customWidth="1"/>
    <col min="10242" max="10242" width="10.5703125" customWidth="1"/>
    <col min="10243" max="10243" width="25.140625" customWidth="1"/>
    <col min="10244" max="10244" width="18.42578125" customWidth="1"/>
    <col min="10245" max="10245" width="14.28515625" customWidth="1"/>
    <col min="10246" max="10247" width="8.28515625" customWidth="1"/>
    <col min="10248" max="10248" width="7.85546875" customWidth="1"/>
    <col min="10497" max="10497" width="14.85546875" customWidth="1"/>
    <col min="10498" max="10498" width="10.5703125" customWidth="1"/>
    <col min="10499" max="10499" width="25.140625" customWidth="1"/>
    <col min="10500" max="10500" width="18.42578125" customWidth="1"/>
    <col min="10501" max="10501" width="14.28515625" customWidth="1"/>
    <col min="10502" max="10503" width="8.28515625" customWidth="1"/>
    <col min="10504" max="10504" width="7.85546875" customWidth="1"/>
    <col min="10753" max="10753" width="14.85546875" customWidth="1"/>
    <col min="10754" max="10754" width="10.5703125" customWidth="1"/>
    <col min="10755" max="10755" width="25.140625" customWidth="1"/>
    <col min="10756" max="10756" width="18.42578125" customWidth="1"/>
    <col min="10757" max="10757" width="14.28515625" customWidth="1"/>
    <col min="10758" max="10759" width="8.28515625" customWidth="1"/>
    <col min="10760" max="10760" width="7.85546875" customWidth="1"/>
    <col min="11009" max="11009" width="14.85546875" customWidth="1"/>
    <col min="11010" max="11010" width="10.5703125" customWidth="1"/>
    <col min="11011" max="11011" width="25.140625" customWidth="1"/>
    <col min="11012" max="11012" width="18.42578125" customWidth="1"/>
    <col min="11013" max="11013" width="14.28515625" customWidth="1"/>
    <col min="11014" max="11015" width="8.28515625" customWidth="1"/>
    <col min="11016" max="11016" width="7.85546875" customWidth="1"/>
    <col min="11265" max="11265" width="14.85546875" customWidth="1"/>
    <col min="11266" max="11266" width="10.5703125" customWidth="1"/>
    <col min="11267" max="11267" width="25.140625" customWidth="1"/>
    <col min="11268" max="11268" width="18.42578125" customWidth="1"/>
    <col min="11269" max="11269" width="14.28515625" customWidth="1"/>
    <col min="11270" max="11271" width="8.28515625" customWidth="1"/>
    <col min="11272" max="11272" width="7.85546875" customWidth="1"/>
    <col min="11521" max="11521" width="14.85546875" customWidth="1"/>
    <col min="11522" max="11522" width="10.5703125" customWidth="1"/>
    <col min="11523" max="11523" width="25.140625" customWidth="1"/>
    <col min="11524" max="11524" width="18.42578125" customWidth="1"/>
    <col min="11525" max="11525" width="14.28515625" customWidth="1"/>
    <col min="11526" max="11527" width="8.28515625" customWidth="1"/>
    <col min="11528" max="11528" width="7.85546875" customWidth="1"/>
    <col min="11777" max="11777" width="14.85546875" customWidth="1"/>
    <col min="11778" max="11778" width="10.5703125" customWidth="1"/>
    <col min="11779" max="11779" width="25.140625" customWidth="1"/>
    <col min="11780" max="11780" width="18.42578125" customWidth="1"/>
    <col min="11781" max="11781" width="14.28515625" customWidth="1"/>
    <col min="11782" max="11783" width="8.28515625" customWidth="1"/>
    <col min="11784" max="11784" width="7.85546875" customWidth="1"/>
    <col min="12033" max="12033" width="14.85546875" customWidth="1"/>
    <col min="12034" max="12034" width="10.5703125" customWidth="1"/>
    <col min="12035" max="12035" width="25.140625" customWidth="1"/>
    <col min="12036" max="12036" width="18.42578125" customWidth="1"/>
    <col min="12037" max="12037" width="14.28515625" customWidth="1"/>
    <col min="12038" max="12039" width="8.28515625" customWidth="1"/>
    <col min="12040" max="12040" width="7.85546875" customWidth="1"/>
    <col min="12289" max="12289" width="14.85546875" customWidth="1"/>
    <col min="12290" max="12290" width="10.5703125" customWidth="1"/>
    <col min="12291" max="12291" width="25.140625" customWidth="1"/>
    <col min="12292" max="12292" width="18.42578125" customWidth="1"/>
    <col min="12293" max="12293" width="14.28515625" customWidth="1"/>
    <col min="12294" max="12295" width="8.28515625" customWidth="1"/>
    <col min="12296" max="12296" width="7.85546875" customWidth="1"/>
    <col min="12545" max="12545" width="14.85546875" customWidth="1"/>
    <col min="12546" max="12546" width="10.5703125" customWidth="1"/>
    <col min="12547" max="12547" width="25.140625" customWidth="1"/>
    <col min="12548" max="12548" width="18.42578125" customWidth="1"/>
    <col min="12549" max="12549" width="14.28515625" customWidth="1"/>
    <col min="12550" max="12551" width="8.28515625" customWidth="1"/>
    <col min="12552" max="12552" width="7.85546875" customWidth="1"/>
    <col min="12801" max="12801" width="14.85546875" customWidth="1"/>
    <col min="12802" max="12802" width="10.5703125" customWidth="1"/>
    <col min="12803" max="12803" width="25.140625" customWidth="1"/>
    <col min="12804" max="12804" width="18.42578125" customWidth="1"/>
    <col min="12805" max="12805" width="14.28515625" customWidth="1"/>
    <col min="12806" max="12807" width="8.28515625" customWidth="1"/>
    <col min="12808" max="12808" width="7.85546875" customWidth="1"/>
    <col min="13057" max="13057" width="14.85546875" customWidth="1"/>
    <col min="13058" max="13058" width="10.5703125" customWidth="1"/>
    <col min="13059" max="13059" width="25.140625" customWidth="1"/>
    <col min="13060" max="13060" width="18.42578125" customWidth="1"/>
    <col min="13061" max="13061" width="14.28515625" customWidth="1"/>
    <col min="13062" max="13063" width="8.28515625" customWidth="1"/>
    <col min="13064" max="13064" width="7.85546875" customWidth="1"/>
    <col min="13313" max="13313" width="14.85546875" customWidth="1"/>
    <col min="13314" max="13314" width="10.5703125" customWidth="1"/>
    <col min="13315" max="13315" width="25.140625" customWidth="1"/>
    <col min="13316" max="13316" width="18.42578125" customWidth="1"/>
    <col min="13317" max="13317" width="14.28515625" customWidth="1"/>
    <col min="13318" max="13319" width="8.28515625" customWidth="1"/>
    <col min="13320" max="13320" width="7.85546875" customWidth="1"/>
    <col min="13569" max="13569" width="14.85546875" customWidth="1"/>
    <col min="13570" max="13570" width="10.5703125" customWidth="1"/>
    <col min="13571" max="13571" width="25.140625" customWidth="1"/>
    <col min="13572" max="13572" width="18.42578125" customWidth="1"/>
    <col min="13573" max="13573" width="14.28515625" customWidth="1"/>
    <col min="13574" max="13575" width="8.28515625" customWidth="1"/>
    <col min="13576" max="13576" width="7.85546875" customWidth="1"/>
    <col min="13825" max="13825" width="14.85546875" customWidth="1"/>
    <col min="13826" max="13826" width="10.5703125" customWidth="1"/>
    <col min="13827" max="13827" width="25.140625" customWidth="1"/>
    <col min="13828" max="13828" width="18.42578125" customWidth="1"/>
    <col min="13829" max="13829" width="14.28515625" customWidth="1"/>
    <col min="13830" max="13831" width="8.28515625" customWidth="1"/>
    <col min="13832" max="13832" width="7.85546875" customWidth="1"/>
    <col min="14081" max="14081" width="14.85546875" customWidth="1"/>
    <col min="14082" max="14082" width="10.5703125" customWidth="1"/>
    <col min="14083" max="14083" width="25.140625" customWidth="1"/>
    <col min="14084" max="14084" width="18.42578125" customWidth="1"/>
    <col min="14085" max="14085" width="14.28515625" customWidth="1"/>
    <col min="14086" max="14087" width="8.28515625" customWidth="1"/>
    <col min="14088" max="14088" width="7.85546875" customWidth="1"/>
    <col min="14337" max="14337" width="14.85546875" customWidth="1"/>
    <col min="14338" max="14338" width="10.5703125" customWidth="1"/>
    <col min="14339" max="14339" width="25.140625" customWidth="1"/>
    <col min="14340" max="14340" width="18.42578125" customWidth="1"/>
    <col min="14341" max="14341" width="14.28515625" customWidth="1"/>
    <col min="14342" max="14343" width="8.28515625" customWidth="1"/>
    <col min="14344" max="14344" width="7.85546875" customWidth="1"/>
    <col min="14593" max="14593" width="14.85546875" customWidth="1"/>
    <col min="14594" max="14594" width="10.5703125" customWidth="1"/>
    <col min="14595" max="14595" width="25.140625" customWidth="1"/>
    <col min="14596" max="14596" width="18.42578125" customWidth="1"/>
    <col min="14597" max="14597" width="14.28515625" customWidth="1"/>
    <col min="14598" max="14599" width="8.28515625" customWidth="1"/>
    <col min="14600" max="14600" width="7.85546875" customWidth="1"/>
    <col min="14849" max="14849" width="14.85546875" customWidth="1"/>
    <col min="14850" max="14850" width="10.5703125" customWidth="1"/>
    <col min="14851" max="14851" width="25.140625" customWidth="1"/>
    <col min="14852" max="14852" width="18.42578125" customWidth="1"/>
    <col min="14853" max="14853" width="14.28515625" customWidth="1"/>
    <col min="14854" max="14855" width="8.28515625" customWidth="1"/>
    <col min="14856" max="14856" width="7.85546875" customWidth="1"/>
    <col min="15105" max="15105" width="14.85546875" customWidth="1"/>
    <col min="15106" max="15106" width="10.5703125" customWidth="1"/>
    <col min="15107" max="15107" width="25.140625" customWidth="1"/>
    <col min="15108" max="15108" width="18.42578125" customWidth="1"/>
    <col min="15109" max="15109" width="14.28515625" customWidth="1"/>
    <col min="15110" max="15111" width="8.28515625" customWidth="1"/>
    <col min="15112" max="15112" width="7.85546875" customWidth="1"/>
    <col min="15361" max="15361" width="14.85546875" customWidth="1"/>
    <col min="15362" max="15362" width="10.5703125" customWidth="1"/>
    <col min="15363" max="15363" width="25.140625" customWidth="1"/>
    <col min="15364" max="15364" width="18.42578125" customWidth="1"/>
    <col min="15365" max="15365" width="14.28515625" customWidth="1"/>
    <col min="15366" max="15367" width="8.28515625" customWidth="1"/>
    <col min="15368" max="15368" width="7.85546875" customWidth="1"/>
    <col min="15617" max="15617" width="14.85546875" customWidth="1"/>
    <col min="15618" max="15618" width="10.5703125" customWidth="1"/>
    <col min="15619" max="15619" width="25.140625" customWidth="1"/>
    <col min="15620" max="15620" width="18.42578125" customWidth="1"/>
    <col min="15621" max="15621" width="14.28515625" customWidth="1"/>
    <col min="15622" max="15623" width="8.28515625" customWidth="1"/>
    <col min="15624" max="15624" width="7.85546875" customWidth="1"/>
    <col min="15873" max="15873" width="14.85546875" customWidth="1"/>
    <col min="15874" max="15874" width="10.5703125" customWidth="1"/>
    <col min="15875" max="15875" width="25.140625" customWidth="1"/>
    <col min="15876" max="15876" width="18.42578125" customWidth="1"/>
    <col min="15877" max="15877" width="14.28515625" customWidth="1"/>
    <col min="15878" max="15879" width="8.28515625" customWidth="1"/>
    <col min="15880" max="15880" width="7.85546875" customWidth="1"/>
    <col min="16129" max="16129" width="14.85546875" customWidth="1"/>
    <col min="16130" max="16130" width="10.5703125" customWidth="1"/>
    <col min="16131" max="16131" width="25.140625" customWidth="1"/>
    <col min="16132" max="16132" width="18.42578125" customWidth="1"/>
    <col min="16133" max="16133" width="14.28515625" customWidth="1"/>
    <col min="16134" max="16135" width="8.28515625" customWidth="1"/>
    <col min="16136" max="16136" width="7.85546875" customWidth="1"/>
  </cols>
  <sheetData>
    <row r="1" spans="1:11" ht="15.75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</row>
    <row r="2" spans="1:11" ht="12" customHeight="1" thickBot="1" x14ac:dyDescent="0.3">
      <c r="A2" s="188"/>
      <c r="B2" s="1"/>
      <c r="C2" s="1"/>
      <c r="D2" s="1"/>
      <c r="E2" s="314">
        <f ca="1">TODAY()</f>
        <v>42706</v>
      </c>
      <c r="F2" s="315"/>
      <c r="G2" s="315"/>
      <c r="H2" s="315"/>
    </row>
    <row r="3" spans="1:11" x14ac:dyDescent="0.25">
      <c r="A3" s="280" t="s">
        <v>1</v>
      </c>
      <c r="B3" s="280" t="s">
        <v>2</v>
      </c>
      <c r="C3" s="280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2" t="s">
        <v>8</v>
      </c>
    </row>
    <row r="4" spans="1:11" ht="15.75" thickBot="1" x14ac:dyDescent="0.3">
      <c r="A4" s="282"/>
      <c r="B4" s="282"/>
      <c r="C4" s="282"/>
      <c r="D4" s="4" t="s">
        <v>9</v>
      </c>
      <c r="E4" s="5" t="s">
        <v>10</v>
      </c>
      <c r="F4" s="4" t="s">
        <v>10</v>
      </c>
      <c r="G4" s="4" t="s">
        <v>11</v>
      </c>
      <c r="H4" s="4" t="s">
        <v>12</v>
      </c>
      <c r="J4" s="6"/>
    </row>
    <row r="5" spans="1:11" ht="15" customHeight="1" thickBot="1" x14ac:dyDescent="0.3">
      <c r="A5" s="248" t="s">
        <v>13</v>
      </c>
      <c r="B5" s="249"/>
      <c r="C5" s="249"/>
      <c r="D5" s="249"/>
      <c r="E5" s="249"/>
      <c r="F5" s="249"/>
      <c r="G5" s="249"/>
      <c r="H5" s="250"/>
      <c r="J5" s="6"/>
    </row>
    <row r="6" spans="1:11" ht="12.75" hidden="1" customHeight="1" x14ac:dyDescent="0.25">
      <c r="A6" s="189" t="s">
        <v>14</v>
      </c>
      <c r="B6" s="7" t="s">
        <v>15</v>
      </c>
      <c r="C6" s="8" t="s">
        <v>16</v>
      </c>
      <c r="D6" s="9"/>
      <c r="E6" s="10">
        <v>7200</v>
      </c>
      <c r="F6" s="10">
        <v>20</v>
      </c>
      <c r="G6" s="10"/>
      <c r="H6" s="11"/>
      <c r="J6" s="6"/>
      <c r="K6" s="6"/>
    </row>
    <row r="7" spans="1:11" ht="22.5" hidden="1" customHeight="1" x14ac:dyDescent="0.25">
      <c r="A7" s="190" t="s">
        <v>17</v>
      </c>
      <c r="B7" s="12" t="s">
        <v>18</v>
      </c>
      <c r="C7" s="13" t="s">
        <v>19</v>
      </c>
      <c r="D7" s="14" t="s">
        <v>20</v>
      </c>
      <c r="E7" s="13">
        <v>7200</v>
      </c>
      <c r="F7" s="13">
        <v>30</v>
      </c>
      <c r="G7" s="13">
        <v>240</v>
      </c>
      <c r="H7" s="15">
        <v>150</v>
      </c>
      <c r="J7" s="6"/>
      <c r="K7" s="6"/>
    </row>
    <row r="8" spans="1:11" ht="16.5" hidden="1" customHeight="1" x14ac:dyDescent="0.25">
      <c r="A8" s="300" t="s">
        <v>21</v>
      </c>
      <c r="B8" s="289" t="s">
        <v>15</v>
      </c>
      <c r="C8" s="307" t="s">
        <v>22</v>
      </c>
      <c r="D8" s="16">
        <v>11.7</v>
      </c>
      <c r="E8" s="17">
        <v>7200</v>
      </c>
      <c r="F8" s="17">
        <v>30</v>
      </c>
      <c r="G8" s="309">
        <v>240</v>
      </c>
      <c r="H8" s="310">
        <v>150</v>
      </c>
      <c r="J8" s="6"/>
    </row>
    <row r="9" spans="1:11" ht="17.25" hidden="1" customHeight="1" x14ac:dyDescent="0.25">
      <c r="A9" s="283"/>
      <c r="B9" s="290"/>
      <c r="C9" s="308"/>
      <c r="D9" s="18" t="s">
        <v>23</v>
      </c>
      <c r="E9" s="19" t="s">
        <v>24</v>
      </c>
      <c r="F9" s="19" t="s">
        <v>25</v>
      </c>
      <c r="G9" s="296"/>
      <c r="H9" s="311"/>
      <c r="J9" s="6"/>
    </row>
    <row r="10" spans="1:11" ht="21.75" hidden="1" customHeight="1" x14ac:dyDescent="0.25">
      <c r="A10" s="191" t="s">
        <v>26</v>
      </c>
      <c r="B10" s="290"/>
      <c r="C10" s="312" t="s">
        <v>22</v>
      </c>
      <c r="D10" s="20">
        <v>9</v>
      </c>
      <c r="E10" s="19">
        <v>7200</v>
      </c>
      <c r="F10" s="19">
        <v>18</v>
      </c>
      <c r="G10" s="21">
        <v>400</v>
      </c>
      <c r="H10" s="274">
        <v>150</v>
      </c>
      <c r="I10" s="22"/>
      <c r="J10" s="6"/>
    </row>
    <row r="11" spans="1:11" ht="13.5" hidden="1" customHeight="1" x14ac:dyDescent="0.25">
      <c r="A11" s="191"/>
      <c r="B11" s="290"/>
      <c r="C11" s="308"/>
      <c r="D11" s="18" t="s">
        <v>27</v>
      </c>
      <c r="E11" s="19">
        <v>7200</v>
      </c>
      <c r="F11" s="23"/>
      <c r="G11" s="21"/>
      <c r="H11" s="287"/>
      <c r="J11" s="6"/>
    </row>
    <row r="12" spans="1:11" ht="18.75" hidden="1" customHeight="1" x14ac:dyDescent="0.25">
      <c r="A12" s="191"/>
      <c r="B12" s="290"/>
      <c r="C12" s="24" t="s">
        <v>22</v>
      </c>
      <c r="D12" s="25"/>
      <c r="E12" s="13">
        <v>6120</v>
      </c>
      <c r="F12" s="13">
        <v>20</v>
      </c>
      <c r="G12" s="26"/>
      <c r="H12" s="287"/>
      <c r="J12" s="6"/>
    </row>
    <row r="13" spans="1:11" ht="18.75" customHeight="1" x14ac:dyDescent="0.25">
      <c r="A13" s="191" t="s">
        <v>28</v>
      </c>
      <c r="B13" s="290"/>
      <c r="C13" s="27" t="s">
        <v>29</v>
      </c>
      <c r="D13" s="28" t="s">
        <v>143</v>
      </c>
      <c r="E13" s="27" t="s">
        <v>30</v>
      </c>
      <c r="F13" s="27" t="s">
        <v>31</v>
      </c>
      <c r="G13" s="29">
        <v>400</v>
      </c>
      <c r="H13" s="287"/>
      <c r="J13" s="6"/>
    </row>
    <row r="14" spans="1:11" ht="17.25" customHeight="1" x14ac:dyDescent="0.25">
      <c r="A14" s="191" t="s">
        <v>32</v>
      </c>
      <c r="B14" s="290"/>
      <c r="C14" s="30" t="s">
        <v>22</v>
      </c>
      <c r="D14" s="31">
        <v>9.6999999999999993</v>
      </c>
      <c r="E14" s="30">
        <v>7200</v>
      </c>
      <c r="F14" s="30">
        <v>36</v>
      </c>
      <c r="G14" s="32">
        <v>200</v>
      </c>
      <c r="H14" s="287"/>
      <c r="J14" s="6"/>
    </row>
    <row r="15" spans="1:11" ht="2.25" hidden="1" customHeight="1" x14ac:dyDescent="0.25">
      <c r="A15" s="283" t="s">
        <v>26</v>
      </c>
      <c r="B15" s="290"/>
      <c r="C15" s="30" t="s">
        <v>22</v>
      </c>
      <c r="D15" s="33">
        <v>11.2</v>
      </c>
      <c r="E15" s="34">
        <v>7200</v>
      </c>
      <c r="F15" s="34">
        <v>18</v>
      </c>
      <c r="G15" s="286">
        <v>400</v>
      </c>
      <c r="H15" s="287"/>
      <c r="J15" s="6"/>
    </row>
    <row r="16" spans="1:11" ht="13.5" hidden="1" customHeight="1" x14ac:dyDescent="0.25">
      <c r="A16" s="283"/>
      <c r="B16" s="290"/>
      <c r="C16" s="30" t="s">
        <v>22</v>
      </c>
      <c r="D16" s="35" t="s">
        <v>33</v>
      </c>
      <c r="E16" s="34" t="s">
        <v>34</v>
      </c>
      <c r="F16" s="36" t="s">
        <v>35</v>
      </c>
      <c r="G16" s="286"/>
      <c r="H16" s="287"/>
      <c r="J16" s="6"/>
      <c r="K16" s="37"/>
    </row>
    <row r="17" spans="1:11" ht="15.75" customHeight="1" x14ac:dyDescent="0.25">
      <c r="A17" s="192" t="s">
        <v>36</v>
      </c>
      <c r="B17" s="290"/>
      <c r="C17" s="30" t="s">
        <v>37</v>
      </c>
      <c r="D17" s="33">
        <v>10.4</v>
      </c>
      <c r="E17" s="34">
        <v>5760</v>
      </c>
      <c r="F17" s="38">
        <v>20</v>
      </c>
      <c r="G17" s="32">
        <v>288</v>
      </c>
      <c r="H17" s="39">
        <v>150</v>
      </c>
      <c r="J17" s="6"/>
      <c r="K17" s="37"/>
    </row>
    <row r="18" spans="1:11" ht="16.5" customHeight="1" thickBot="1" x14ac:dyDescent="0.3">
      <c r="A18" s="193" t="s">
        <v>38</v>
      </c>
      <c r="B18" s="291"/>
      <c r="C18" s="40" t="s">
        <v>22</v>
      </c>
      <c r="D18" s="41">
        <v>9.65</v>
      </c>
      <c r="E18" s="42">
        <v>7000</v>
      </c>
      <c r="F18" s="42">
        <v>20</v>
      </c>
      <c r="G18" s="43">
        <v>250</v>
      </c>
      <c r="H18" s="44">
        <v>0</v>
      </c>
      <c r="J18" s="6"/>
      <c r="K18" s="37"/>
    </row>
    <row r="19" spans="1:11" ht="14.25" hidden="1" customHeight="1" x14ac:dyDescent="0.25">
      <c r="A19" s="300" t="s">
        <v>21</v>
      </c>
      <c r="B19" s="289" t="s">
        <v>39</v>
      </c>
      <c r="C19" s="292" t="s">
        <v>22</v>
      </c>
      <c r="D19" s="45">
        <v>12.7</v>
      </c>
      <c r="E19" s="17">
        <v>7200</v>
      </c>
      <c r="F19" s="17">
        <v>30</v>
      </c>
      <c r="G19" s="304">
        <v>240</v>
      </c>
      <c r="H19" s="274">
        <v>150</v>
      </c>
      <c r="J19" s="6"/>
    </row>
    <row r="20" spans="1:11" ht="15.75" hidden="1" customHeight="1" x14ac:dyDescent="0.25">
      <c r="A20" s="283"/>
      <c r="B20" s="290"/>
      <c r="C20" s="303"/>
      <c r="D20" s="46" t="s">
        <v>40</v>
      </c>
      <c r="E20" s="47" t="s">
        <v>24</v>
      </c>
      <c r="F20" s="47" t="s">
        <v>25</v>
      </c>
      <c r="G20" s="305"/>
      <c r="H20" s="306"/>
      <c r="J20" s="6"/>
    </row>
    <row r="21" spans="1:11" ht="18.75" customHeight="1" x14ac:dyDescent="0.25">
      <c r="A21" s="191" t="s">
        <v>32</v>
      </c>
      <c r="B21" s="290"/>
      <c r="C21" s="27" t="s">
        <v>16</v>
      </c>
      <c r="D21" s="28">
        <v>9.85</v>
      </c>
      <c r="E21" s="48">
        <v>7200</v>
      </c>
      <c r="F21" s="48">
        <v>36</v>
      </c>
      <c r="G21" s="29">
        <v>200</v>
      </c>
      <c r="H21" s="49">
        <v>150</v>
      </c>
      <c r="J21" s="6"/>
    </row>
    <row r="22" spans="1:11" ht="19.5" hidden="1" customHeight="1" x14ac:dyDescent="0.25">
      <c r="A22" s="283" t="s">
        <v>28</v>
      </c>
      <c r="B22" s="290"/>
      <c r="C22" s="293" t="s">
        <v>22</v>
      </c>
      <c r="D22" s="31">
        <v>11.5</v>
      </c>
      <c r="E22" s="34">
        <v>7200</v>
      </c>
      <c r="F22" s="34">
        <v>18</v>
      </c>
      <c r="G22" s="286">
        <v>400</v>
      </c>
      <c r="H22" s="287">
        <v>150</v>
      </c>
      <c r="J22" s="6"/>
    </row>
    <row r="23" spans="1:11" ht="16.5" customHeight="1" x14ac:dyDescent="0.25">
      <c r="A23" s="283"/>
      <c r="B23" s="290"/>
      <c r="C23" s="293"/>
      <c r="D23" s="31" t="s">
        <v>144</v>
      </c>
      <c r="E23" s="34" t="s">
        <v>30</v>
      </c>
      <c r="F23" s="38" t="s">
        <v>31</v>
      </c>
      <c r="G23" s="286"/>
      <c r="H23" s="287"/>
      <c r="J23" s="6"/>
    </row>
    <row r="24" spans="1:11" ht="17.25" customHeight="1" x14ac:dyDescent="0.25">
      <c r="A24" s="191" t="s">
        <v>41</v>
      </c>
      <c r="B24" s="290"/>
      <c r="C24" s="30" t="s">
        <v>29</v>
      </c>
      <c r="D24" s="31">
        <v>10</v>
      </c>
      <c r="E24" s="34">
        <v>7200</v>
      </c>
      <c r="F24" s="38">
        <v>36</v>
      </c>
      <c r="G24" s="32">
        <v>200</v>
      </c>
      <c r="H24" s="39">
        <v>0</v>
      </c>
      <c r="J24" s="6"/>
    </row>
    <row r="25" spans="1:11" ht="15.75" customHeight="1" x14ac:dyDescent="0.25">
      <c r="A25" s="194" t="s">
        <v>38</v>
      </c>
      <c r="B25" s="290"/>
      <c r="C25" s="30" t="s">
        <v>22</v>
      </c>
      <c r="D25" s="33">
        <v>9.9</v>
      </c>
      <c r="E25" s="34">
        <v>7000</v>
      </c>
      <c r="F25" s="34">
        <v>20</v>
      </c>
      <c r="G25" s="32">
        <v>250</v>
      </c>
      <c r="H25" s="39">
        <v>0</v>
      </c>
      <c r="J25" s="6"/>
    </row>
    <row r="26" spans="1:11" ht="15" customHeight="1" x14ac:dyDescent="0.25">
      <c r="A26" s="194" t="s">
        <v>42</v>
      </c>
      <c r="B26" s="290"/>
      <c r="C26" s="30" t="s">
        <v>43</v>
      </c>
      <c r="D26" s="33">
        <v>10.6</v>
      </c>
      <c r="E26" s="34" t="s">
        <v>44</v>
      </c>
      <c r="F26" s="34" t="s">
        <v>45</v>
      </c>
      <c r="G26" s="32">
        <v>400</v>
      </c>
      <c r="H26" s="39">
        <v>0</v>
      </c>
      <c r="J26" s="6"/>
    </row>
    <row r="27" spans="1:11" ht="17.25" hidden="1" customHeight="1" x14ac:dyDescent="0.25">
      <c r="A27" s="194" t="s">
        <v>46</v>
      </c>
      <c r="B27" s="290"/>
      <c r="C27" s="30" t="s">
        <v>22</v>
      </c>
      <c r="D27" s="31">
        <v>10.4</v>
      </c>
      <c r="E27" s="34" t="s">
        <v>47</v>
      </c>
      <c r="F27" s="34" t="s">
        <v>48</v>
      </c>
      <c r="G27" s="32">
        <v>250</v>
      </c>
      <c r="H27" s="39">
        <v>0</v>
      </c>
      <c r="J27" s="6"/>
    </row>
    <row r="28" spans="1:11" ht="15.75" hidden="1" customHeight="1" x14ac:dyDescent="0.25">
      <c r="A28" s="191" t="s">
        <v>49</v>
      </c>
      <c r="B28" s="290"/>
      <c r="C28" s="30" t="s">
        <v>50</v>
      </c>
      <c r="D28" s="31">
        <v>0</v>
      </c>
      <c r="E28" s="34">
        <v>6000</v>
      </c>
      <c r="F28" s="265">
        <v>18</v>
      </c>
      <c r="G28" s="286">
        <v>333</v>
      </c>
      <c r="H28" s="287">
        <v>0</v>
      </c>
      <c r="J28" s="6"/>
    </row>
    <row r="29" spans="1:11" ht="15.75" hidden="1" customHeight="1" x14ac:dyDescent="0.25">
      <c r="A29" s="191" t="s">
        <v>49</v>
      </c>
      <c r="B29" s="290"/>
      <c r="C29" s="30" t="s">
        <v>22</v>
      </c>
      <c r="D29" s="31">
        <v>0</v>
      </c>
      <c r="E29" s="34">
        <v>6000</v>
      </c>
      <c r="F29" s="265"/>
      <c r="G29" s="286"/>
      <c r="H29" s="287"/>
      <c r="J29" s="6"/>
    </row>
    <row r="30" spans="1:11" ht="15.75" customHeight="1" x14ac:dyDescent="0.25">
      <c r="A30" s="191" t="s">
        <v>51</v>
      </c>
      <c r="B30" s="290"/>
      <c r="C30" s="30" t="s">
        <v>22</v>
      </c>
      <c r="D30" s="31">
        <v>9.6999999999999993</v>
      </c>
      <c r="E30" s="34">
        <v>7200</v>
      </c>
      <c r="F30" s="50">
        <v>18</v>
      </c>
      <c r="G30" s="32">
        <v>400</v>
      </c>
      <c r="H30" s="39">
        <v>0</v>
      </c>
      <c r="J30" s="6"/>
    </row>
    <row r="31" spans="1:11" ht="16.5" hidden="1" customHeight="1" x14ac:dyDescent="0.25">
      <c r="A31" s="191"/>
      <c r="B31" s="290"/>
      <c r="C31" s="30" t="s">
        <v>22</v>
      </c>
      <c r="D31" s="31">
        <v>13.3</v>
      </c>
      <c r="E31" s="34">
        <v>8640</v>
      </c>
      <c r="F31" s="50">
        <v>12</v>
      </c>
      <c r="G31" s="32">
        <v>720</v>
      </c>
      <c r="H31" s="39">
        <v>0</v>
      </c>
      <c r="J31" s="6"/>
    </row>
    <row r="32" spans="1:11" ht="15.75" customHeight="1" x14ac:dyDescent="0.25">
      <c r="A32" s="191" t="s">
        <v>52</v>
      </c>
      <c r="B32" s="290"/>
      <c r="C32" s="30" t="s">
        <v>22</v>
      </c>
      <c r="D32" s="31">
        <v>10.9</v>
      </c>
      <c r="E32" s="34" t="s">
        <v>53</v>
      </c>
      <c r="F32" s="30" t="s">
        <v>54</v>
      </c>
      <c r="G32" s="51">
        <v>360</v>
      </c>
      <c r="H32" s="39">
        <v>0</v>
      </c>
      <c r="J32" s="6"/>
    </row>
    <row r="33" spans="1:13" ht="17.25" hidden="1" customHeight="1" x14ac:dyDescent="0.25">
      <c r="A33" s="191" t="s">
        <v>55</v>
      </c>
      <c r="B33" s="301"/>
      <c r="C33" s="30" t="s">
        <v>22</v>
      </c>
      <c r="D33" s="35">
        <v>10</v>
      </c>
      <c r="E33" s="34">
        <v>6600</v>
      </c>
      <c r="F33" s="34">
        <v>22</v>
      </c>
      <c r="G33" s="32"/>
      <c r="H33" s="39">
        <v>0</v>
      </c>
      <c r="J33" s="6"/>
    </row>
    <row r="34" spans="1:13" ht="17.25" customHeight="1" x14ac:dyDescent="0.25">
      <c r="A34" s="191" t="s">
        <v>56</v>
      </c>
      <c r="B34" s="301"/>
      <c r="C34" s="30" t="s">
        <v>22</v>
      </c>
      <c r="D34" s="31">
        <v>10.9</v>
      </c>
      <c r="E34" s="34">
        <v>7200</v>
      </c>
      <c r="F34" s="34">
        <v>36</v>
      </c>
      <c r="G34" s="32">
        <v>200</v>
      </c>
      <c r="H34" s="39">
        <v>150</v>
      </c>
      <c r="J34" s="6"/>
    </row>
    <row r="35" spans="1:13" ht="17.25" customHeight="1" thickBot="1" x14ac:dyDescent="0.3">
      <c r="A35" s="193" t="s">
        <v>57</v>
      </c>
      <c r="B35" s="302"/>
      <c r="C35" s="40" t="s">
        <v>22</v>
      </c>
      <c r="D35" s="41">
        <v>0</v>
      </c>
      <c r="E35" s="40">
        <v>7056</v>
      </c>
      <c r="F35" s="40">
        <v>14</v>
      </c>
      <c r="G35" s="52">
        <v>504</v>
      </c>
      <c r="H35" s="44">
        <v>0</v>
      </c>
      <c r="J35" s="6"/>
    </row>
    <row r="36" spans="1:13" s="6" customFormat="1" ht="15.75" customHeight="1" thickBot="1" x14ac:dyDescent="0.3">
      <c r="A36" s="288" t="s">
        <v>58</v>
      </c>
      <c r="B36" s="289" t="s">
        <v>59</v>
      </c>
      <c r="C36" s="292" t="s">
        <v>43</v>
      </c>
      <c r="D36" s="53">
        <v>10.8</v>
      </c>
      <c r="E36" s="54">
        <v>6720</v>
      </c>
      <c r="F36" s="48">
        <v>30</v>
      </c>
      <c r="G36" s="294">
        <v>240</v>
      </c>
      <c r="H36" s="49">
        <v>0</v>
      </c>
    </row>
    <row r="37" spans="1:13" s="6" customFormat="1" ht="0.75" customHeight="1" thickBot="1" x14ac:dyDescent="0.3">
      <c r="A37" s="230"/>
      <c r="B37" s="290"/>
      <c r="C37" s="293"/>
      <c r="D37" s="35" t="s">
        <v>60</v>
      </c>
      <c r="E37" s="55" t="s">
        <v>24</v>
      </c>
      <c r="F37" s="34" t="s">
        <v>25</v>
      </c>
      <c r="G37" s="295"/>
      <c r="H37" s="56"/>
    </row>
    <row r="38" spans="1:13" s="6" customFormat="1" ht="18.75" customHeight="1" x14ac:dyDescent="0.25">
      <c r="A38" s="195" t="s">
        <v>61</v>
      </c>
      <c r="B38" s="290"/>
      <c r="C38" s="30" t="s">
        <v>62</v>
      </c>
      <c r="D38" s="33" t="s">
        <v>145</v>
      </c>
      <c r="E38" s="29" t="s">
        <v>63</v>
      </c>
      <c r="F38" s="34" t="s">
        <v>64</v>
      </c>
      <c r="G38" s="57">
        <v>360</v>
      </c>
      <c r="H38" s="39">
        <v>0</v>
      </c>
    </row>
    <row r="39" spans="1:13" s="6" customFormat="1" ht="18" customHeight="1" x14ac:dyDescent="0.25">
      <c r="A39" s="196" t="s">
        <v>65</v>
      </c>
      <c r="B39" s="290"/>
      <c r="C39" s="58" t="s">
        <v>16</v>
      </c>
      <c r="D39" s="33">
        <v>10.6</v>
      </c>
      <c r="E39" s="32">
        <v>7200</v>
      </c>
      <c r="F39" s="34">
        <v>36</v>
      </c>
      <c r="G39" s="32">
        <v>200</v>
      </c>
      <c r="H39" s="39">
        <v>150</v>
      </c>
    </row>
    <row r="40" spans="1:13" s="6" customFormat="1" ht="16.5" customHeight="1" x14ac:dyDescent="0.25">
      <c r="A40" s="196" t="s">
        <v>42</v>
      </c>
      <c r="B40" s="290"/>
      <c r="C40" s="58" t="s">
        <v>43</v>
      </c>
      <c r="D40" s="33">
        <v>10.7</v>
      </c>
      <c r="E40" s="32" t="s">
        <v>44</v>
      </c>
      <c r="F40" s="34" t="s">
        <v>45</v>
      </c>
      <c r="G40" s="32">
        <v>400</v>
      </c>
      <c r="H40" s="39">
        <v>0</v>
      </c>
    </row>
    <row r="41" spans="1:13" s="6" customFormat="1" ht="18.75" hidden="1" customHeight="1" x14ac:dyDescent="0.25">
      <c r="A41" s="195" t="s">
        <v>57</v>
      </c>
      <c r="B41" s="290"/>
      <c r="C41" s="30" t="s">
        <v>22</v>
      </c>
      <c r="D41" s="31">
        <v>13.5</v>
      </c>
      <c r="E41" s="32">
        <v>7056</v>
      </c>
      <c r="F41" s="34">
        <v>14</v>
      </c>
      <c r="G41" s="32">
        <v>504</v>
      </c>
      <c r="H41" s="39"/>
    </row>
    <row r="42" spans="1:13" s="6" customFormat="1" ht="18.75" customHeight="1" thickBot="1" x14ac:dyDescent="0.3">
      <c r="A42" s="197" t="s">
        <v>52</v>
      </c>
      <c r="B42" s="290"/>
      <c r="C42" s="40" t="s">
        <v>22</v>
      </c>
      <c r="D42" s="59">
        <v>11.5</v>
      </c>
      <c r="E42" s="52" t="s">
        <v>66</v>
      </c>
      <c r="F42" s="40" t="s">
        <v>67</v>
      </c>
      <c r="G42" s="52">
        <v>250</v>
      </c>
      <c r="H42" s="44">
        <v>0</v>
      </c>
    </row>
    <row r="43" spans="1:13" s="6" customFormat="1" ht="15" hidden="1" customHeight="1" x14ac:dyDescent="0.25">
      <c r="A43" s="198" t="s">
        <v>68</v>
      </c>
      <c r="B43" s="290"/>
      <c r="C43" s="60" t="s">
        <v>69</v>
      </c>
      <c r="D43" s="61" t="s">
        <v>70</v>
      </c>
      <c r="E43" s="62" t="s">
        <v>71</v>
      </c>
      <c r="F43" s="63" t="s">
        <v>72</v>
      </c>
      <c r="G43" s="64"/>
      <c r="H43" s="65"/>
    </row>
    <row r="44" spans="1:13" s="6" customFormat="1" ht="15" hidden="1" customHeight="1" x14ac:dyDescent="0.25">
      <c r="A44" s="191" t="s">
        <v>49</v>
      </c>
      <c r="B44" s="290"/>
      <c r="C44" s="30" t="s">
        <v>50</v>
      </c>
      <c r="D44" s="66">
        <v>9.9</v>
      </c>
      <c r="E44" s="19">
        <v>6000</v>
      </c>
      <c r="F44" s="296">
        <v>18</v>
      </c>
      <c r="G44" s="297">
        <v>333</v>
      </c>
      <c r="H44" s="287">
        <v>0</v>
      </c>
    </row>
    <row r="45" spans="1:13" s="6" customFormat="1" ht="15" hidden="1" customHeight="1" x14ac:dyDescent="0.25">
      <c r="A45" s="191" t="s">
        <v>49</v>
      </c>
      <c r="B45" s="290"/>
      <c r="C45" s="30" t="s">
        <v>22</v>
      </c>
      <c r="D45" s="66">
        <v>10.25</v>
      </c>
      <c r="E45" s="19">
        <v>6000</v>
      </c>
      <c r="F45" s="296"/>
      <c r="G45" s="297"/>
      <c r="H45" s="287"/>
    </row>
    <row r="46" spans="1:13" s="6" customFormat="1" ht="12" hidden="1" customHeight="1" x14ac:dyDescent="0.25">
      <c r="A46" s="194" t="s">
        <v>73</v>
      </c>
      <c r="B46" s="290"/>
      <c r="C46" s="58" t="s">
        <v>62</v>
      </c>
      <c r="D46" s="66">
        <v>0</v>
      </c>
      <c r="E46" s="19">
        <v>6120</v>
      </c>
      <c r="F46" s="19"/>
      <c r="G46" s="67"/>
      <c r="H46" s="39">
        <v>0</v>
      </c>
    </row>
    <row r="47" spans="1:13" s="6" customFormat="1" ht="12" hidden="1" customHeight="1" x14ac:dyDescent="0.25">
      <c r="A47" s="191" t="s">
        <v>55</v>
      </c>
      <c r="B47" s="290"/>
      <c r="C47" s="30" t="s">
        <v>22</v>
      </c>
      <c r="D47" s="66">
        <v>10.65</v>
      </c>
      <c r="E47" s="19">
        <v>6600</v>
      </c>
      <c r="F47" s="19">
        <v>22</v>
      </c>
      <c r="G47" s="67">
        <v>300</v>
      </c>
      <c r="H47" s="39">
        <v>0</v>
      </c>
    </row>
    <row r="48" spans="1:13" s="6" customFormat="1" ht="15.75" hidden="1" customHeight="1" x14ac:dyDescent="0.25">
      <c r="A48" s="194" t="s">
        <v>74</v>
      </c>
      <c r="B48" s="290"/>
      <c r="C48" s="58" t="s">
        <v>62</v>
      </c>
      <c r="D48" s="68">
        <v>10.6</v>
      </c>
      <c r="E48" s="69">
        <v>6120</v>
      </c>
      <c r="F48" s="69">
        <v>17</v>
      </c>
      <c r="G48" s="70"/>
      <c r="H48" s="298"/>
      <c r="M48" s="71"/>
    </row>
    <row r="49" spans="1:13" s="6" customFormat="1" ht="15.75" hidden="1" customHeight="1" x14ac:dyDescent="0.25">
      <c r="A49" s="191" t="s">
        <v>56</v>
      </c>
      <c r="B49" s="290"/>
      <c r="C49" s="30" t="s">
        <v>22</v>
      </c>
      <c r="D49" s="72">
        <v>12.6</v>
      </c>
      <c r="E49" s="19">
        <v>7200</v>
      </c>
      <c r="F49" s="19">
        <v>36</v>
      </c>
      <c r="G49" s="67">
        <v>200</v>
      </c>
      <c r="H49" s="298"/>
      <c r="M49" s="71"/>
    </row>
    <row r="50" spans="1:13" s="77" customFormat="1" ht="0.75" hidden="1" customHeight="1" x14ac:dyDescent="0.25">
      <c r="A50" s="199" t="s">
        <v>75</v>
      </c>
      <c r="B50" s="291"/>
      <c r="C50" s="73" t="s">
        <v>22</v>
      </c>
      <c r="D50" s="74">
        <v>10.8</v>
      </c>
      <c r="E50" s="75">
        <v>6272</v>
      </c>
      <c r="F50" s="75">
        <v>28</v>
      </c>
      <c r="G50" s="76">
        <v>224</v>
      </c>
      <c r="H50" s="299"/>
    </row>
    <row r="51" spans="1:13" s="77" customFormat="1" ht="16.5" customHeight="1" x14ac:dyDescent="0.25">
      <c r="A51" s="200" t="s">
        <v>76</v>
      </c>
      <c r="B51" s="272" t="s">
        <v>77</v>
      </c>
      <c r="C51" s="78" t="s">
        <v>78</v>
      </c>
      <c r="D51" s="79">
        <v>15.3</v>
      </c>
      <c r="E51" s="80">
        <v>5940</v>
      </c>
      <c r="F51" s="80">
        <v>18</v>
      </c>
      <c r="G51" s="81">
        <v>330</v>
      </c>
      <c r="H51" s="274">
        <v>180</v>
      </c>
    </row>
    <row r="52" spans="1:13" s="77" customFormat="1" ht="18.75" customHeight="1" thickBot="1" x14ac:dyDescent="0.3">
      <c r="A52" s="199" t="s">
        <v>79</v>
      </c>
      <c r="B52" s="273"/>
      <c r="C52" s="82" t="s">
        <v>80</v>
      </c>
      <c r="D52" s="83">
        <v>13.65</v>
      </c>
      <c r="E52" s="82">
        <v>5940</v>
      </c>
      <c r="F52" s="84">
        <v>18</v>
      </c>
      <c r="G52" s="85">
        <v>330</v>
      </c>
      <c r="H52" s="275"/>
    </row>
    <row r="53" spans="1:13" ht="15.75" thickBot="1" x14ac:dyDescent="0.3">
      <c r="A53" s="248" t="s">
        <v>81</v>
      </c>
      <c r="B53" s="249"/>
      <c r="C53" s="249"/>
      <c r="D53" s="249"/>
      <c r="E53" s="249"/>
      <c r="F53" s="249"/>
      <c r="G53" s="249"/>
      <c r="H53" s="250"/>
    </row>
    <row r="54" spans="1:13" ht="0.75" customHeight="1" thickBot="1" x14ac:dyDescent="0.3">
      <c r="A54" s="201" t="s">
        <v>82</v>
      </c>
      <c r="B54" s="86" t="s">
        <v>15</v>
      </c>
      <c r="C54" s="87" t="s">
        <v>83</v>
      </c>
      <c r="D54" s="88">
        <v>6.25</v>
      </c>
      <c r="E54" s="87">
        <v>7560</v>
      </c>
      <c r="F54" s="87">
        <v>18</v>
      </c>
      <c r="G54" s="87"/>
      <c r="H54" s="276">
        <v>0</v>
      </c>
    </row>
    <row r="55" spans="1:13" ht="13.5" customHeight="1" x14ac:dyDescent="0.25">
      <c r="A55" s="202" t="s">
        <v>84</v>
      </c>
      <c r="B55" s="280" t="s">
        <v>59</v>
      </c>
      <c r="C55" s="89" t="s">
        <v>85</v>
      </c>
      <c r="D55" s="90">
        <v>5.4</v>
      </c>
      <c r="E55" s="89">
        <v>11520</v>
      </c>
      <c r="F55" s="89">
        <v>24</v>
      </c>
      <c r="G55" s="89">
        <v>480</v>
      </c>
      <c r="H55" s="277"/>
    </row>
    <row r="56" spans="1:13" ht="13.5" customHeight="1" x14ac:dyDescent="0.25">
      <c r="A56" s="191" t="s">
        <v>86</v>
      </c>
      <c r="B56" s="281"/>
      <c r="C56" s="91" t="s">
        <v>85</v>
      </c>
      <c r="D56" s="92">
        <v>7.6</v>
      </c>
      <c r="E56" s="34">
        <v>8640</v>
      </c>
      <c r="F56" s="50">
        <v>18</v>
      </c>
      <c r="G56" s="50">
        <v>480</v>
      </c>
      <c r="H56" s="277"/>
    </row>
    <row r="57" spans="1:13" ht="4.5" hidden="1" customHeight="1" x14ac:dyDescent="0.25">
      <c r="A57" s="283" t="s">
        <v>87</v>
      </c>
      <c r="B57" s="281"/>
      <c r="C57" s="264" t="s">
        <v>88</v>
      </c>
      <c r="D57" s="93">
        <v>0</v>
      </c>
      <c r="E57" s="220">
        <v>9880</v>
      </c>
      <c r="F57" s="265">
        <v>26</v>
      </c>
      <c r="G57" s="265">
        <v>380</v>
      </c>
      <c r="H57" s="277"/>
    </row>
    <row r="58" spans="1:13" ht="15" customHeight="1" thickBot="1" x14ac:dyDescent="0.3">
      <c r="A58" s="283"/>
      <c r="B58" s="282"/>
      <c r="C58" s="284"/>
      <c r="D58" s="94">
        <v>6.6</v>
      </c>
      <c r="E58" s="221"/>
      <c r="F58" s="285"/>
      <c r="G58" s="285"/>
      <c r="H58" s="277"/>
    </row>
    <row r="59" spans="1:13" ht="15" hidden="1" customHeight="1" x14ac:dyDescent="0.25">
      <c r="A59" s="203" t="s">
        <v>89</v>
      </c>
      <c r="B59" s="95" t="s">
        <v>59</v>
      </c>
      <c r="C59" s="96" t="s">
        <v>85</v>
      </c>
      <c r="D59" s="97">
        <v>8.9</v>
      </c>
      <c r="E59" s="62">
        <v>8640</v>
      </c>
      <c r="F59" s="98">
        <v>18</v>
      </c>
      <c r="G59" s="98">
        <v>480</v>
      </c>
      <c r="H59" s="278"/>
    </row>
    <row r="60" spans="1:13" ht="15" hidden="1" customHeight="1" x14ac:dyDescent="0.25">
      <c r="A60" s="204" t="s">
        <v>90</v>
      </c>
      <c r="B60" s="99" t="s">
        <v>39</v>
      </c>
      <c r="C60" s="100" t="s">
        <v>91</v>
      </c>
      <c r="D60" s="101">
        <v>8.35</v>
      </c>
      <c r="E60" s="19" t="s">
        <v>92</v>
      </c>
      <c r="F60" s="102" t="s">
        <v>93</v>
      </c>
      <c r="G60" s="102"/>
      <c r="H60" s="278"/>
    </row>
    <row r="61" spans="1:13" ht="13.5" hidden="1" customHeight="1" x14ac:dyDescent="0.25">
      <c r="A61" s="205" t="s">
        <v>94</v>
      </c>
      <c r="B61" s="103" t="s">
        <v>39</v>
      </c>
      <c r="C61" s="103" t="s">
        <v>95</v>
      </c>
      <c r="D61" s="104" t="s">
        <v>96</v>
      </c>
      <c r="E61" s="103" t="s">
        <v>97</v>
      </c>
      <c r="F61" s="103" t="s">
        <v>98</v>
      </c>
      <c r="G61" s="103"/>
      <c r="H61" s="279"/>
    </row>
    <row r="62" spans="1:13" ht="1.5" customHeight="1" thickBot="1" x14ac:dyDescent="0.3">
      <c r="A62" s="266" t="s">
        <v>99</v>
      </c>
      <c r="B62" s="268" t="s">
        <v>59</v>
      </c>
      <c r="C62" s="268" t="s">
        <v>85</v>
      </c>
      <c r="D62" s="105"/>
      <c r="E62" s="106">
        <v>8400</v>
      </c>
      <c r="F62" s="62">
        <v>24</v>
      </c>
      <c r="G62" s="107"/>
      <c r="H62" s="270">
        <v>250</v>
      </c>
    </row>
    <row r="63" spans="1:13" ht="11.25" hidden="1" customHeight="1" x14ac:dyDescent="0.25">
      <c r="A63" s="267"/>
      <c r="B63" s="269"/>
      <c r="C63" s="269"/>
      <c r="D63" s="108"/>
      <c r="E63" s="103">
        <v>7700</v>
      </c>
      <c r="F63" s="109">
        <v>22</v>
      </c>
      <c r="G63" s="109"/>
      <c r="H63" s="271"/>
    </row>
    <row r="64" spans="1:13" ht="13.5" customHeight="1" thickBot="1" x14ac:dyDescent="0.3">
      <c r="A64" s="248" t="s">
        <v>100</v>
      </c>
      <c r="B64" s="249"/>
      <c r="C64" s="249"/>
      <c r="D64" s="249"/>
      <c r="E64" s="249"/>
      <c r="F64" s="249"/>
      <c r="G64" s="249"/>
      <c r="H64" s="250"/>
      <c r="I64" s="110"/>
    </row>
    <row r="65" spans="1:9" ht="21" customHeight="1" x14ac:dyDescent="0.25">
      <c r="A65" s="206" t="s">
        <v>36</v>
      </c>
      <c r="B65" s="111" t="s">
        <v>39</v>
      </c>
      <c r="C65" s="78" t="s">
        <v>16</v>
      </c>
      <c r="D65" s="112">
        <v>13.8</v>
      </c>
      <c r="E65" s="80">
        <v>4800</v>
      </c>
      <c r="F65" s="80">
        <v>24</v>
      </c>
      <c r="G65" s="80">
        <v>200</v>
      </c>
      <c r="H65" s="113">
        <v>150</v>
      </c>
      <c r="I65" s="110"/>
    </row>
    <row r="66" spans="1:9" ht="17.25" customHeight="1" thickBot="1" x14ac:dyDescent="0.3">
      <c r="A66" s="197" t="s">
        <v>58</v>
      </c>
      <c r="B66" s="114" t="s">
        <v>39</v>
      </c>
      <c r="C66" s="115" t="s">
        <v>43</v>
      </c>
      <c r="D66" s="116">
        <v>14.4</v>
      </c>
      <c r="E66" s="42">
        <v>5280</v>
      </c>
      <c r="F66" s="42">
        <v>14</v>
      </c>
      <c r="G66" s="42">
        <v>352</v>
      </c>
      <c r="H66" s="117">
        <v>0</v>
      </c>
      <c r="I66" s="110"/>
    </row>
    <row r="67" spans="1:9" ht="18" customHeight="1" x14ac:dyDescent="0.25">
      <c r="A67" s="206" t="s">
        <v>36</v>
      </c>
      <c r="B67" s="118" t="s">
        <v>59</v>
      </c>
      <c r="C67" s="78" t="s">
        <v>16</v>
      </c>
      <c r="D67" s="112">
        <v>14</v>
      </c>
      <c r="E67" s="80">
        <v>4800</v>
      </c>
      <c r="F67" s="80">
        <v>24</v>
      </c>
      <c r="G67" s="119">
        <v>200</v>
      </c>
      <c r="H67" s="120">
        <v>150</v>
      </c>
      <c r="I67" s="110"/>
    </row>
    <row r="68" spans="1:9" ht="17.25" customHeight="1" thickBot="1" x14ac:dyDescent="0.3">
      <c r="A68" s="207" t="s">
        <v>61</v>
      </c>
      <c r="B68" s="121" t="s">
        <v>59</v>
      </c>
      <c r="C68" s="84" t="s">
        <v>62</v>
      </c>
      <c r="D68" s="122">
        <v>14.6</v>
      </c>
      <c r="E68" s="123">
        <v>4500</v>
      </c>
      <c r="F68" s="123">
        <v>15</v>
      </c>
      <c r="G68" s="124">
        <v>300</v>
      </c>
      <c r="H68" s="125">
        <v>0</v>
      </c>
      <c r="I68" s="110"/>
    </row>
    <row r="69" spans="1:9" ht="15.75" customHeight="1" thickBot="1" x14ac:dyDescent="0.3">
      <c r="A69" s="248" t="s">
        <v>101</v>
      </c>
      <c r="B69" s="249"/>
      <c r="C69" s="249"/>
      <c r="D69" s="249"/>
      <c r="E69" s="249"/>
      <c r="F69" s="249"/>
      <c r="G69" s="249"/>
      <c r="H69" s="250"/>
    </row>
    <row r="70" spans="1:9" ht="18" hidden="1" customHeight="1" x14ac:dyDescent="0.25">
      <c r="A70" s="259" t="s">
        <v>102</v>
      </c>
      <c r="B70" s="126" t="s">
        <v>103</v>
      </c>
      <c r="C70" s="127" t="s">
        <v>83</v>
      </c>
      <c r="D70" s="128">
        <v>8.15</v>
      </c>
      <c r="E70" s="254">
        <v>6400</v>
      </c>
      <c r="F70" s="254">
        <v>20</v>
      </c>
      <c r="G70" s="127"/>
      <c r="H70" s="261">
        <v>0</v>
      </c>
    </row>
    <row r="71" spans="1:9" ht="18" hidden="1" customHeight="1" x14ac:dyDescent="0.25">
      <c r="A71" s="260"/>
      <c r="B71" s="129" t="s">
        <v>59</v>
      </c>
      <c r="C71" s="130" t="s">
        <v>83</v>
      </c>
      <c r="D71" s="131">
        <v>12.6</v>
      </c>
      <c r="E71" s="256"/>
      <c r="F71" s="256"/>
      <c r="G71" s="130">
        <v>320</v>
      </c>
      <c r="H71" s="262"/>
    </row>
    <row r="72" spans="1:9" ht="16.5" customHeight="1" thickBot="1" x14ac:dyDescent="0.3">
      <c r="A72" s="208" t="s">
        <v>104</v>
      </c>
      <c r="B72" s="132" t="s">
        <v>39</v>
      </c>
      <c r="C72" s="133" t="s">
        <v>105</v>
      </c>
      <c r="D72" s="134">
        <v>9.3000000000000007</v>
      </c>
      <c r="E72" s="48">
        <v>6480</v>
      </c>
      <c r="F72" s="48">
        <v>30</v>
      </c>
      <c r="G72" s="48">
        <v>216</v>
      </c>
      <c r="H72" s="263"/>
    </row>
    <row r="73" spans="1:9" ht="12" hidden="1" customHeight="1" x14ac:dyDescent="0.25">
      <c r="A73" s="230" t="s">
        <v>87</v>
      </c>
      <c r="B73" s="135" t="s">
        <v>39</v>
      </c>
      <c r="C73" s="264" t="s">
        <v>88</v>
      </c>
      <c r="D73" s="93">
        <v>0</v>
      </c>
      <c r="E73" s="34">
        <v>7176</v>
      </c>
      <c r="F73" s="50">
        <v>26</v>
      </c>
      <c r="G73" s="265">
        <v>276</v>
      </c>
      <c r="H73" s="263"/>
    </row>
    <row r="74" spans="1:9" ht="15" customHeight="1" x14ac:dyDescent="0.25">
      <c r="A74" s="230"/>
      <c r="B74" s="233" t="s">
        <v>59</v>
      </c>
      <c r="C74" s="264"/>
      <c r="D74" s="136">
        <v>7.85</v>
      </c>
      <c r="E74" s="34">
        <v>7176</v>
      </c>
      <c r="F74" s="50">
        <v>26</v>
      </c>
      <c r="G74" s="265"/>
      <c r="H74" s="263"/>
    </row>
    <row r="75" spans="1:9" ht="15" hidden="1" customHeight="1" x14ac:dyDescent="0.25">
      <c r="A75" s="195" t="s">
        <v>86</v>
      </c>
      <c r="B75" s="234"/>
      <c r="C75" s="91" t="s">
        <v>106</v>
      </c>
      <c r="D75" s="92">
        <v>13.3</v>
      </c>
      <c r="E75" s="34">
        <v>6336</v>
      </c>
      <c r="F75" s="50">
        <v>18</v>
      </c>
      <c r="G75" s="50">
        <v>352</v>
      </c>
      <c r="H75" s="263"/>
    </row>
    <row r="76" spans="1:9" ht="15" customHeight="1" x14ac:dyDescent="0.25">
      <c r="A76" s="209" t="s">
        <v>84</v>
      </c>
      <c r="B76" s="234"/>
      <c r="C76" s="91" t="s">
        <v>85</v>
      </c>
      <c r="D76" s="92">
        <v>8.1999999999999993</v>
      </c>
      <c r="E76" s="34">
        <v>8448</v>
      </c>
      <c r="F76" s="50">
        <v>352</v>
      </c>
      <c r="G76" s="50">
        <v>24</v>
      </c>
      <c r="H76" s="137" t="s">
        <v>107</v>
      </c>
    </row>
    <row r="77" spans="1:9" ht="14.25" customHeight="1" thickBot="1" x14ac:dyDescent="0.3">
      <c r="A77" s="197" t="s">
        <v>108</v>
      </c>
      <c r="B77" s="235"/>
      <c r="C77" s="138" t="s">
        <v>109</v>
      </c>
      <c r="D77" s="116">
        <v>9.75</v>
      </c>
      <c r="E77" s="42">
        <v>6480</v>
      </c>
      <c r="F77" s="42">
        <v>24</v>
      </c>
      <c r="G77" s="42">
        <v>270</v>
      </c>
      <c r="H77" s="139">
        <v>180</v>
      </c>
    </row>
    <row r="78" spans="1:9" ht="15" hidden="1" customHeight="1" x14ac:dyDescent="0.25">
      <c r="A78" s="243" t="s">
        <v>110</v>
      </c>
      <c r="B78" s="95" t="s">
        <v>39</v>
      </c>
      <c r="C78" s="245" t="s">
        <v>105</v>
      </c>
      <c r="D78" s="140"/>
      <c r="E78" s="62">
        <v>7040</v>
      </c>
      <c r="F78" s="62">
        <v>18</v>
      </c>
      <c r="G78" s="62">
        <v>352</v>
      </c>
      <c r="H78" s="141">
        <v>0</v>
      </c>
    </row>
    <row r="79" spans="1:9" ht="15" hidden="1" customHeight="1" x14ac:dyDescent="0.25">
      <c r="A79" s="244"/>
      <c r="B79" s="142" t="s">
        <v>59</v>
      </c>
      <c r="C79" s="246"/>
      <c r="D79" s="18"/>
      <c r="E79" s="19">
        <v>7040</v>
      </c>
      <c r="F79" s="19">
        <v>18</v>
      </c>
      <c r="G79" s="19">
        <v>352</v>
      </c>
      <c r="H79" s="143">
        <v>0</v>
      </c>
    </row>
    <row r="80" spans="1:9" ht="21.75" hidden="1" customHeight="1" x14ac:dyDescent="0.25">
      <c r="A80" s="210" t="s">
        <v>111</v>
      </c>
      <c r="B80" s="142" t="s">
        <v>59</v>
      </c>
      <c r="C80" s="144" t="s">
        <v>112</v>
      </c>
      <c r="D80" s="18">
        <v>11.9</v>
      </c>
      <c r="E80" s="19" t="s">
        <v>113</v>
      </c>
      <c r="F80" s="19" t="s">
        <v>114</v>
      </c>
      <c r="G80" s="19" t="s">
        <v>115</v>
      </c>
      <c r="H80" s="247">
        <v>0</v>
      </c>
    </row>
    <row r="81" spans="1:8" ht="15" hidden="1" customHeight="1" x14ac:dyDescent="0.25">
      <c r="A81" s="211" t="s">
        <v>116</v>
      </c>
      <c r="B81" s="145" t="s">
        <v>39</v>
      </c>
      <c r="C81" s="146" t="s">
        <v>117</v>
      </c>
      <c r="D81" s="147">
        <v>10.5</v>
      </c>
      <c r="E81" s="19" t="s">
        <v>118</v>
      </c>
      <c r="F81" s="19" t="s">
        <v>119</v>
      </c>
      <c r="G81" s="19"/>
      <c r="H81" s="247"/>
    </row>
    <row r="82" spans="1:8" ht="15" hidden="1" customHeight="1" x14ac:dyDescent="0.25">
      <c r="A82" s="212" t="s">
        <v>120</v>
      </c>
      <c r="B82" s="148" t="s">
        <v>39</v>
      </c>
      <c r="C82" s="149" t="s">
        <v>121</v>
      </c>
      <c r="D82" s="150" t="s">
        <v>122</v>
      </c>
      <c r="E82" s="106" t="s">
        <v>123</v>
      </c>
      <c r="F82" s="106" t="s">
        <v>124</v>
      </c>
      <c r="G82" s="107"/>
      <c r="H82" s="151"/>
    </row>
    <row r="83" spans="1:8" ht="11.25" customHeight="1" thickBot="1" x14ac:dyDescent="0.3">
      <c r="A83" s="248" t="s">
        <v>125</v>
      </c>
      <c r="B83" s="249"/>
      <c r="C83" s="249"/>
      <c r="D83" s="249"/>
      <c r="E83" s="249"/>
      <c r="F83" s="249"/>
      <c r="G83" s="249"/>
      <c r="H83" s="250"/>
    </row>
    <row r="84" spans="1:8" ht="0.75" hidden="1" customHeight="1" x14ac:dyDescent="0.25">
      <c r="A84" s="251" t="s">
        <v>82</v>
      </c>
      <c r="B84" s="126" t="s">
        <v>103</v>
      </c>
      <c r="C84" s="127" t="s">
        <v>83</v>
      </c>
      <c r="D84" s="128">
        <v>13</v>
      </c>
      <c r="E84" s="254">
        <v>3784</v>
      </c>
      <c r="F84" s="254">
        <v>22</v>
      </c>
      <c r="G84" s="152"/>
      <c r="H84" s="257">
        <v>0</v>
      </c>
    </row>
    <row r="85" spans="1:8" ht="18" hidden="1" customHeight="1" x14ac:dyDescent="0.25">
      <c r="A85" s="252"/>
      <c r="B85" s="153" t="s">
        <v>15</v>
      </c>
      <c r="C85" s="100" t="s">
        <v>83</v>
      </c>
      <c r="D85" s="154">
        <v>13.25</v>
      </c>
      <c r="E85" s="255"/>
      <c r="F85" s="255"/>
      <c r="G85" s="155"/>
      <c r="H85" s="258"/>
    </row>
    <row r="86" spans="1:8" ht="18" hidden="1" customHeight="1" x14ac:dyDescent="0.25">
      <c r="A86" s="253"/>
      <c r="B86" s="129" t="s">
        <v>39</v>
      </c>
      <c r="C86" s="130" t="s">
        <v>83</v>
      </c>
      <c r="D86" s="156">
        <v>13.5</v>
      </c>
      <c r="E86" s="256"/>
      <c r="F86" s="256"/>
      <c r="G86" s="157"/>
      <c r="H86" s="258"/>
    </row>
    <row r="87" spans="1:8" ht="14.25" customHeight="1" thickBot="1" x14ac:dyDescent="0.3">
      <c r="A87" s="208" t="s">
        <v>126</v>
      </c>
      <c r="B87" s="158" t="s">
        <v>59</v>
      </c>
      <c r="C87" s="159" t="s">
        <v>127</v>
      </c>
      <c r="D87" s="134">
        <v>15.1</v>
      </c>
      <c r="E87" s="48">
        <v>4200</v>
      </c>
      <c r="F87" s="48">
        <v>30</v>
      </c>
      <c r="G87" s="29">
        <v>140</v>
      </c>
      <c r="H87" s="258"/>
    </row>
    <row r="88" spans="1:8" ht="0.75" hidden="1" customHeight="1" x14ac:dyDescent="0.25">
      <c r="A88" s="195" t="s">
        <v>102</v>
      </c>
      <c r="B88" s="160" t="s">
        <v>59</v>
      </c>
      <c r="C88" s="161" t="s">
        <v>127</v>
      </c>
      <c r="D88" s="162">
        <v>0</v>
      </c>
      <c r="E88" s="34">
        <v>4240</v>
      </c>
      <c r="F88" s="34">
        <v>20</v>
      </c>
      <c r="G88" s="32">
        <v>212</v>
      </c>
      <c r="H88" s="258"/>
    </row>
    <row r="89" spans="1:8" ht="0.75" customHeight="1" x14ac:dyDescent="0.25">
      <c r="A89" s="230" t="s">
        <v>110</v>
      </c>
      <c r="B89" s="163" t="s">
        <v>39</v>
      </c>
      <c r="C89" s="231" t="s">
        <v>105</v>
      </c>
      <c r="D89" s="162"/>
      <c r="E89" s="34">
        <v>5040</v>
      </c>
      <c r="F89" s="34">
        <v>20</v>
      </c>
      <c r="G89" s="32">
        <v>252</v>
      </c>
      <c r="H89" s="232">
        <v>0</v>
      </c>
    </row>
    <row r="90" spans="1:8" ht="18" customHeight="1" thickBot="1" x14ac:dyDescent="0.3">
      <c r="A90" s="230"/>
      <c r="B90" s="164" t="s">
        <v>59</v>
      </c>
      <c r="C90" s="231"/>
      <c r="D90" s="162">
        <v>15.2</v>
      </c>
      <c r="E90" s="34">
        <v>5040</v>
      </c>
      <c r="F90" s="34">
        <v>20</v>
      </c>
      <c r="G90" s="32">
        <v>252</v>
      </c>
      <c r="H90" s="232"/>
    </row>
    <row r="91" spans="1:8" ht="16.5" customHeight="1" x14ac:dyDescent="0.25">
      <c r="A91" s="209" t="s">
        <v>128</v>
      </c>
      <c r="B91" s="233" t="s">
        <v>59</v>
      </c>
      <c r="C91" s="165" t="s">
        <v>129</v>
      </c>
      <c r="D91" s="92">
        <v>15</v>
      </c>
      <c r="E91" s="34">
        <v>6336</v>
      </c>
      <c r="F91" s="50">
        <v>22</v>
      </c>
      <c r="G91" s="166">
        <v>288</v>
      </c>
      <c r="H91" s="167">
        <v>180</v>
      </c>
    </row>
    <row r="92" spans="1:8" ht="15.75" customHeight="1" thickBot="1" x14ac:dyDescent="0.3">
      <c r="A92" s="195" t="s">
        <v>130</v>
      </c>
      <c r="B92" s="234"/>
      <c r="C92" s="168" t="s">
        <v>131</v>
      </c>
      <c r="D92" s="169">
        <v>15</v>
      </c>
      <c r="E92" s="34">
        <v>5220</v>
      </c>
      <c r="F92" s="34">
        <v>29</v>
      </c>
      <c r="G92" s="43">
        <v>180</v>
      </c>
      <c r="H92" s="170">
        <v>180</v>
      </c>
    </row>
    <row r="93" spans="1:8" ht="0.75" customHeight="1" x14ac:dyDescent="0.25">
      <c r="A93" s="230" t="s">
        <v>87</v>
      </c>
      <c r="B93" s="234"/>
      <c r="C93" s="171" t="s">
        <v>83</v>
      </c>
      <c r="D93" s="162"/>
      <c r="E93" s="30">
        <v>4680</v>
      </c>
      <c r="F93" s="34">
        <v>26</v>
      </c>
      <c r="G93" s="236">
        <v>180</v>
      </c>
      <c r="H93" s="237">
        <v>0</v>
      </c>
    </row>
    <row r="94" spans="1:8" ht="19.5" customHeight="1" x14ac:dyDescent="0.25">
      <c r="A94" s="230"/>
      <c r="B94" s="234"/>
      <c r="C94" s="161" t="s">
        <v>127</v>
      </c>
      <c r="D94" s="172">
        <v>14.5</v>
      </c>
      <c r="E94" s="34">
        <v>4680</v>
      </c>
      <c r="F94" s="34">
        <v>26</v>
      </c>
      <c r="G94" s="220"/>
      <c r="H94" s="224"/>
    </row>
    <row r="95" spans="1:8" ht="15.75" hidden="1" customHeight="1" x14ac:dyDescent="0.25">
      <c r="A95" s="195" t="s">
        <v>68</v>
      </c>
      <c r="B95" s="234"/>
      <c r="C95" s="161" t="s">
        <v>127</v>
      </c>
      <c r="D95" s="173" t="s">
        <v>132</v>
      </c>
      <c r="E95" s="30" t="s">
        <v>133</v>
      </c>
      <c r="F95" s="34" t="s">
        <v>134</v>
      </c>
      <c r="G95" s="34"/>
      <c r="H95" s="174"/>
    </row>
    <row r="96" spans="1:8" ht="16.5" hidden="1" customHeight="1" x14ac:dyDescent="0.25">
      <c r="A96" s="213" t="s">
        <v>135</v>
      </c>
      <c r="B96" s="234"/>
      <c r="C96" s="175" t="s">
        <v>136</v>
      </c>
      <c r="D96" s="176">
        <v>0</v>
      </c>
      <c r="E96" s="58">
        <v>4828</v>
      </c>
      <c r="F96" s="34">
        <v>22</v>
      </c>
      <c r="G96" s="34"/>
      <c r="H96" s="174"/>
    </row>
    <row r="97" spans="1:8" ht="15" customHeight="1" x14ac:dyDescent="0.25">
      <c r="A97" s="230" t="s">
        <v>102</v>
      </c>
      <c r="B97" s="234"/>
      <c r="C97" s="239" t="s">
        <v>136</v>
      </c>
      <c r="D97" s="241">
        <v>14.95</v>
      </c>
      <c r="E97" s="220">
        <v>5280</v>
      </c>
      <c r="F97" s="222">
        <v>22</v>
      </c>
      <c r="G97" s="220">
        <v>240</v>
      </c>
      <c r="H97" s="224">
        <v>0</v>
      </c>
    </row>
    <row r="98" spans="1:8" ht="15" customHeight="1" thickBot="1" x14ac:dyDescent="0.3">
      <c r="A98" s="238"/>
      <c r="B98" s="235"/>
      <c r="C98" s="240"/>
      <c r="D98" s="242"/>
      <c r="E98" s="221"/>
      <c r="F98" s="223"/>
      <c r="G98" s="221"/>
      <c r="H98" s="225"/>
    </row>
    <row r="99" spans="1:8" ht="56.25" hidden="1" customHeight="1" x14ac:dyDescent="0.25">
      <c r="A99" s="214" t="s">
        <v>137</v>
      </c>
      <c r="B99" s="177" t="s">
        <v>59</v>
      </c>
      <c r="C99" s="177" t="s">
        <v>127</v>
      </c>
      <c r="D99" s="178">
        <v>18.2</v>
      </c>
      <c r="E99" s="62">
        <v>4032</v>
      </c>
      <c r="F99" s="62">
        <v>28</v>
      </c>
      <c r="G99" s="62"/>
      <c r="H99" s="179"/>
    </row>
    <row r="100" spans="1:8" ht="0.75" customHeight="1" x14ac:dyDescent="0.25">
      <c r="A100" s="226" t="s">
        <v>110</v>
      </c>
      <c r="B100" s="180" t="s">
        <v>39</v>
      </c>
      <c r="C100" s="227" t="s">
        <v>138</v>
      </c>
      <c r="D100" s="20"/>
      <c r="E100" s="19">
        <v>5040.5544</v>
      </c>
      <c r="F100" s="19">
        <v>20.22</v>
      </c>
      <c r="G100" s="19">
        <v>252</v>
      </c>
      <c r="H100" s="229">
        <v>0</v>
      </c>
    </row>
    <row r="101" spans="1:8" ht="13.5" hidden="1" customHeight="1" x14ac:dyDescent="0.25">
      <c r="A101" s="226"/>
      <c r="B101" s="180" t="s">
        <v>59</v>
      </c>
      <c r="C101" s="228"/>
      <c r="D101" s="20"/>
      <c r="E101" s="19">
        <v>5040.5544</v>
      </c>
      <c r="F101" s="19">
        <v>20.22</v>
      </c>
      <c r="G101" s="19">
        <v>252</v>
      </c>
      <c r="H101" s="229"/>
    </row>
    <row r="102" spans="1:8" ht="14.25" hidden="1" customHeight="1" x14ac:dyDescent="0.25">
      <c r="A102" s="226"/>
      <c r="B102" s="180" t="s">
        <v>139</v>
      </c>
      <c r="C102" s="228"/>
      <c r="D102" s="20"/>
      <c r="E102" s="19">
        <v>5040.5544</v>
      </c>
      <c r="F102" s="19">
        <v>20.22</v>
      </c>
      <c r="G102" s="19">
        <v>252</v>
      </c>
      <c r="H102" s="229"/>
    </row>
    <row r="103" spans="1:8" ht="29.25" customHeight="1" x14ac:dyDescent="0.25">
      <c r="A103" s="219" t="s">
        <v>140</v>
      </c>
      <c r="B103" s="219"/>
      <c r="C103" s="219"/>
      <c r="D103" s="219"/>
      <c r="E103" s="219"/>
      <c r="F103" s="219"/>
      <c r="G103" s="219"/>
      <c r="H103" s="219"/>
    </row>
    <row r="104" spans="1:8" x14ac:dyDescent="0.25">
      <c r="A104" s="215"/>
      <c r="B104" s="181"/>
      <c r="C104" s="182"/>
      <c r="D104" s="181"/>
      <c r="E104" s="183"/>
      <c r="F104" s="6"/>
      <c r="G104" s="6"/>
      <c r="H104" s="184" t="s">
        <v>141</v>
      </c>
    </row>
    <row r="105" spans="1:8" x14ac:dyDescent="0.25">
      <c r="A105" s="216"/>
      <c r="B105" s="185"/>
      <c r="C105" s="185"/>
      <c r="D105" s="185"/>
      <c r="E105" s="186"/>
    </row>
    <row r="106" spans="1:8" x14ac:dyDescent="0.25">
      <c r="A106" s="217"/>
      <c r="B106" s="37"/>
      <c r="C106" s="37"/>
      <c r="D106" s="37"/>
      <c r="H106" s="184"/>
    </row>
    <row r="125" spans="8:8" x14ac:dyDescent="0.25">
      <c r="H125" s="187"/>
    </row>
    <row r="408" spans="5:5" x14ac:dyDescent="0.25">
      <c r="E408" t="s">
        <v>142</v>
      </c>
    </row>
  </sheetData>
  <mergeCells count="85">
    <mergeCell ref="A1:H1"/>
    <mergeCell ref="E2:H2"/>
    <mergeCell ref="A3:A4"/>
    <mergeCell ref="B3:B4"/>
    <mergeCell ref="C3:C4"/>
    <mergeCell ref="A5:H5"/>
    <mergeCell ref="A8:A9"/>
    <mergeCell ref="B8:B18"/>
    <mergeCell ref="C8:C9"/>
    <mergeCell ref="G8:G9"/>
    <mergeCell ref="H8:H9"/>
    <mergeCell ref="C10:C11"/>
    <mergeCell ref="H10:H16"/>
    <mergeCell ref="A15:A16"/>
    <mergeCell ref="G15:G16"/>
    <mergeCell ref="A19:A20"/>
    <mergeCell ref="B19:B35"/>
    <mergeCell ref="C19:C20"/>
    <mergeCell ref="G19:G20"/>
    <mergeCell ref="H19:H20"/>
    <mergeCell ref="A22:A23"/>
    <mergeCell ref="C22:C23"/>
    <mergeCell ref="G22:G23"/>
    <mergeCell ref="H22:H23"/>
    <mergeCell ref="F28:F29"/>
    <mergeCell ref="G28:G29"/>
    <mergeCell ref="H28:H29"/>
    <mergeCell ref="A36:A37"/>
    <mergeCell ref="B36:B50"/>
    <mergeCell ref="C36:C37"/>
    <mergeCell ref="G36:G37"/>
    <mergeCell ref="F44:F45"/>
    <mergeCell ref="G44:G45"/>
    <mergeCell ref="H44:H45"/>
    <mergeCell ref="H48:H50"/>
    <mergeCell ref="A69:H69"/>
    <mergeCell ref="B51:B52"/>
    <mergeCell ref="H51:H52"/>
    <mergeCell ref="A53:H53"/>
    <mergeCell ref="H54:H61"/>
    <mergeCell ref="B55:B58"/>
    <mergeCell ref="A57:A58"/>
    <mergeCell ref="C57:C58"/>
    <mergeCell ref="E57:E58"/>
    <mergeCell ref="F57:F58"/>
    <mergeCell ref="G57:G58"/>
    <mergeCell ref="A62:A63"/>
    <mergeCell ref="B62:B63"/>
    <mergeCell ref="C62:C63"/>
    <mergeCell ref="H62:H63"/>
    <mergeCell ref="A64:H64"/>
    <mergeCell ref="A70:A71"/>
    <mergeCell ref="E70:E71"/>
    <mergeCell ref="F70:F71"/>
    <mergeCell ref="H70:H75"/>
    <mergeCell ref="A73:A74"/>
    <mergeCell ref="C73:C74"/>
    <mergeCell ref="G73:G74"/>
    <mergeCell ref="B74:B77"/>
    <mergeCell ref="A78:A79"/>
    <mergeCell ref="C78:C79"/>
    <mergeCell ref="H80:H81"/>
    <mergeCell ref="A83:H83"/>
    <mergeCell ref="A84:A86"/>
    <mergeCell ref="E84:E86"/>
    <mergeCell ref="F84:F86"/>
    <mergeCell ref="H84:H88"/>
    <mergeCell ref="A89:A90"/>
    <mergeCell ref="C89:C90"/>
    <mergeCell ref="H89:H90"/>
    <mergeCell ref="B91:B98"/>
    <mergeCell ref="A93:A94"/>
    <mergeCell ref="G93:G94"/>
    <mergeCell ref="H93:H94"/>
    <mergeCell ref="A97:A98"/>
    <mergeCell ref="C97:C98"/>
    <mergeCell ref="D97:D98"/>
    <mergeCell ref="A103:H103"/>
    <mergeCell ref="E97:E98"/>
    <mergeCell ref="F97:F98"/>
    <mergeCell ref="G97:G98"/>
    <mergeCell ref="H97:H98"/>
    <mergeCell ref="A100:A102"/>
    <mergeCell ref="C100:C102"/>
    <mergeCell ref="H100:H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Степунина</cp:lastModifiedBy>
  <dcterms:created xsi:type="dcterms:W3CDTF">2013-10-30T11:56:06Z</dcterms:created>
  <dcterms:modified xsi:type="dcterms:W3CDTF">2016-12-02T12:04:28Z</dcterms:modified>
</cp:coreProperties>
</file>